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Наливайка\Сайт\Zvit_2020_1\"/>
    </mc:Choice>
  </mc:AlternateContent>
  <bookViews>
    <workbookView xWindow="120" yWindow="120" windowWidth="19320" windowHeight="8280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62913" calcMode="manual" fullCalcOnLoad="1"/>
</workbook>
</file>

<file path=xl/calcChain.xml><?xml version="1.0" encoding="utf-8"?>
<calcChain xmlns="http://schemas.openxmlformats.org/spreadsheetml/2006/main">
  <c r="E4" i="7" l="1"/>
  <c r="F4" i="7"/>
  <c r="G6" i="3"/>
  <c r="C21" i="3"/>
  <c r="C6" i="3"/>
  <c r="D21" i="3"/>
  <c r="D6" i="3"/>
  <c r="E21" i="3"/>
  <c r="E6" i="3"/>
  <c r="F21" i="3"/>
  <c r="F6" i="3"/>
  <c r="G21" i="3"/>
  <c r="H21" i="3"/>
  <c r="H6" i="3"/>
  <c r="I21" i="3"/>
  <c r="I6" i="3"/>
  <c r="J21" i="3"/>
  <c r="J6" i="3"/>
  <c r="K21" i="3"/>
  <c r="K6" i="3"/>
  <c r="L21" i="3"/>
  <c r="L6" i="3"/>
  <c r="C28" i="3"/>
  <c r="D28" i="3"/>
  <c r="E28" i="3"/>
  <c r="F28" i="3"/>
  <c r="G28" i="3"/>
  <c r="H28" i="3"/>
  <c r="I28" i="3"/>
  <c r="J28" i="3"/>
  <c r="K28" i="3"/>
  <c r="L28" i="3"/>
  <c r="C40" i="3"/>
  <c r="C39" i="3"/>
  <c r="D40" i="3"/>
  <c r="D39" i="3"/>
  <c r="E40" i="3"/>
  <c r="E39" i="3"/>
  <c r="F40" i="3"/>
  <c r="F39" i="3"/>
  <c r="G40" i="3"/>
  <c r="G39" i="3"/>
  <c r="G56" i="3"/>
  <c r="H40" i="3"/>
  <c r="H39" i="3"/>
  <c r="I40" i="3"/>
  <c r="I39" i="3"/>
  <c r="J40" i="3"/>
  <c r="J39" i="3"/>
  <c r="K40" i="3"/>
  <c r="K39" i="3"/>
  <c r="L40" i="3"/>
  <c r="L39" i="3"/>
  <c r="C50" i="3"/>
  <c r="D50" i="3"/>
  <c r="E50" i="3"/>
  <c r="F50" i="3"/>
  <c r="G50" i="3"/>
  <c r="H50" i="3"/>
  <c r="I50" i="3"/>
  <c r="J50" i="3"/>
  <c r="K50" i="3"/>
  <c r="L50" i="3"/>
  <c r="I56" i="3"/>
  <c r="H56" i="3"/>
  <c r="K56" i="3"/>
  <c r="C56" i="3"/>
  <c r="E56" i="3"/>
  <c r="L56" i="3"/>
  <c r="D56" i="3"/>
  <c r="J56" i="3"/>
  <c r="F56" i="3"/>
</calcChain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<sst xmlns="http://schemas.openxmlformats.org/spreadsheetml/2006/main" count="154" uniqueCount="128">
  <si>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</si>
  <si>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</si>
  <si>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</si>
  <si>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</si>
  <si>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</si>
  <si>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</si>
  <si>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</si>
  <si>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</si>
  <si>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</si>
  <si>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</si>
  <si>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</si>
  <si>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</si>
  <si>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</si>
  <si>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</si>
  <si>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</si>
  <si>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</si>
  <si>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</si>
  <si>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</si>
  <si>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</si>
  <si>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</si>
  <si>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</si>
  <si>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</si>
  <si>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</si>
  <si>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</si>
  <si>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</si>
  <si>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</si>
  <si>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</si>
  <si>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</si>
  <si>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</si>
  <si>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</si>
  <si>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</si>
  <si>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</si>
  <si>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</si>
  <si>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</si>
  <si>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</si>
  <si>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</si>
  <si>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</si>
  <si>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</si>
  <si>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</si>
  <si>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</si>
  <si>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</si>
  <si>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</si>
  <si>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</si>
  <si>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</si>
  <si>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</si>
  <si>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</si>
  <si>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</si>
  <si>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</si>
  <si>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</si>
  <si>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</si>
  <si>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</si>
  <si>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</si>
  <si>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</si>
  <si>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</si>
  <si>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</si>
  <si>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</si>
  <si>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</si>
  <si>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</si>
  <si>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</si>
  <si>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</si>
  <si>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</si>
  <si>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</si>
  <si>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</si>
  <si>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</si>
  <si>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</si>
  <si>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</si>
  <si>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</si>
  <si>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</si>
  <si>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</si>
  <si>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</si>
  <si>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</si>
  <si>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</si>
  <si>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</si>
  <si>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</si>
  <si>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</si>
  <si>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</si>
  <si>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</si>
  <si>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</si>
  <si>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</si>
  <si>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</si>
  <si>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</si>
  <si>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</si>
  <si>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</si>
  <si>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</si>
  <si>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</si>
  <si>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</si>
  <si>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</si>
  <si>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</si>
  <si>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</si>
  <si>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</si>
  <si>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</si>
  <si>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</si>
  <si>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</si>
  <si>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</si>
  <si>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</si>
  <si>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</si>
  <si>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</si>
  <si>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</si>
  <si>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</si>
  <si>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</si>
  <si>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</si>
  <si>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</si>
  <si>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</si>
  <si>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</si>
  <si>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</si>
  <si>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</si>
  <si>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</si>
  <si>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</si>
  <si>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</si>
  <si>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</si>
  <si>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</si>
  <si>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</si>
  <si>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</si>
  <si>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</si>
  <si>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</si>
  <si>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</si>
  <si>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</si>
  <si>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</si>
  <si>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перший квартал 2020 року</t>
  </si>
  <si>
    <t>Саратський районний суд Одеської області</t>
  </si>
  <si>
    <t>68200. Одеська область.смт. Сарата</t>
  </si>
  <si>
    <t>вул. Крістіана Вернера</t>
  </si>
  <si>
    <t/>
  </si>
  <si>
    <t>А.І. Бучацька</t>
  </si>
  <si>
    <t>М.М. Ляшенко</t>
  </si>
  <si>
    <t>04848-2-12-91</t>
  </si>
  <si>
    <t>inbox@st.od.court.gov.ua</t>
  </si>
  <si>
    <t>3 квітня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</si>
</sst>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03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3" fontId="1" fillId="0" borderId="0" applyFont="0" applyFill="0" applyBorder="0" applyAlignment="0" applyProtection="0"/>
    <xf numFmtId="203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zoomScaleNormal="100" workbookViewId="0"/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118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>
        <v>105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&amp;C&amp;LE3F446D8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zoomScaleNormal="100" workbookViewId="0"/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110</v>
      </c>
      <c r="D6" s="96">
        <f t="shared" si="0"/>
        <v>116822.98999999999</v>
      </c>
      <c r="E6" s="96">
        <f t="shared" si="0"/>
        <v>98</v>
      </c>
      <c r="F6" s="96">
        <f t="shared" si="0"/>
        <v>109255.63</v>
      </c>
      <c r="G6" s="96">
        <f t="shared" si="0"/>
        <v>2</v>
      </c>
      <c r="H6" s="96">
        <f t="shared" si="0"/>
        <v>768.4</v>
      </c>
      <c r="I6" s="96">
        <f t="shared" si="0"/>
        <v>17</v>
      </c>
      <c r="J6" s="96">
        <f t="shared" si="0"/>
        <v>20975.100000000002</v>
      </c>
      <c r="K6" s="96">
        <f t="shared" si="0"/>
        <v>12</v>
      </c>
      <c r="L6" s="96">
        <f t="shared" si="0"/>
        <v>8408</v>
      </c>
    </row>
    <row r="7" spans="1:12" ht="16.5" customHeight="1" x14ac:dyDescent="0.2">
      <c r="A7" s="87">
        <v>2</v>
      </c>
      <c r="B7" s="90" t="s">
        <v>74</v>
      </c>
      <c r="C7" s="97">
        <v>39</v>
      </c>
      <c r="D7" s="97">
        <v>69578.19</v>
      </c>
      <c r="E7" s="97">
        <v>30</v>
      </c>
      <c r="F7" s="97">
        <v>62778.63</v>
      </c>
      <c r="G7" s="97"/>
      <c r="H7" s="97"/>
      <c r="I7" s="97">
        <v>12</v>
      </c>
      <c r="J7" s="97">
        <v>17673.2</v>
      </c>
      <c r="K7" s="97">
        <v>9</v>
      </c>
      <c r="L7" s="97">
        <v>7567.2</v>
      </c>
    </row>
    <row r="8" spans="1:12" ht="16.5" customHeight="1" x14ac:dyDescent="0.2">
      <c r="A8" s="87">
        <v>3</v>
      </c>
      <c r="B8" s="91" t="s">
        <v>75</v>
      </c>
      <c r="C8" s="97">
        <v>23</v>
      </c>
      <c r="D8" s="97">
        <v>49354.93</v>
      </c>
      <c r="E8" s="97">
        <v>23</v>
      </c>
      <c r="F8" s="97">
        <v>49354.93</v>
      </c>
      <c r="G8" s="97"/>
      <c r="H8" s="97"/>
      <c r="I8" s="97"/>
      <c r="J8" s="97"/>
      <c r="K8" s="97"/>
      <c r="L8" s="97"/>
    </row>
    <row r="9" spans="1:12" ht="16.5" customHeight="1" x14ac:dyDescent="0.2">
      <c r="A9" s="87">
        <v>4</v>
      </c>
      <c r="B9" s="91" t="s">
        <v>76</v>
      </c>
      <c r="C9" s="97">
        <v>16</v>
      </c>
      <c r="D9" s="97">
        <v>20223.259999999998</v>
      </c>
      <c r="E9" s="97">
        <v>7</v>
      </c>
      <c r="F9" s="97">
        <v>13423.7</v>
      </c>
      <c r="G9" s="97"/>
      <c r="H9" s="97"/>
      <c r="I9" s="97">
        <v>12</v>
      </c>
      <c r="J9" s="97">
        <v>17673.2</v>
      </c>
      <c r="K9" s="97">
        <v>9</v>
      </c>
      <c r="L9" s="97">
        <v>7567.2</v>
      </c>
    </row>
    <row r="10" spans="1:12" ht="19.5" customHeight="1" x14ac:dyDescent="0.2">
      <c r="A10" s="87">
        <v>5</v>
      </c>
      <c r="B10" s="90" t="s">
        <v>77</v>
      </c>
      <c r="C10" s="97">
        <v>10</v>
      </c>
      <c r="D10" s="97">
        <v>9343.4</v>
      </c>
      <c r="E10" s="97">
        <v>10</v>
      </c>
      <c r="F10" s="97">
        <v>9344.2000000000007</v>
      </c>
      <c r="G10" s="97"/>
      <c r="H10" s="97"/>
      <c r="I10" s="97">
        <v>2</v>
      </c>
      <c r="J10" s="97">
        <v>2689.4</v>
      </c>
      <c r="K10" s="97"/>
      <c r="L10" s="97"/>
    </row>
    <row r="11" spans="1:12" ht="19.5" customHeight="1" x14ac:dyDescent="0.2">
      <c r="A11" s="87">
        <v>6</v>
      </c>
      <c r="B11" s="91" t="s">
        <v>78</v>
      </c>
      <c r="C11" s="97">
        <v>1</v>
      </c>
      <c r="D11" s="97">
        <v>1921</v>
      </c>
      <c r="E11" s="97">
        <v>1</v>
      </c>
      <c r="F11" s="97">
        <v>1921</v>
      </c>
      <c r="G11" s="97"/>
      <c r="H11" s="97"/>
      <c r="I11" s="97"/>
      <c r="J11" s="97"/>
      <c r="K11" s="97"/>
      <c r="L11" s="97"/>
    </row>
    <row r="12" spans="1:12" ht="19.5" customHeight="1" x14ac:dyDescent="0.2">
      <c r="A12" s="87">
        <v>7</v>
      </c>
      <c r="B12" s="91" t="s">
        <v>79</v>
      </c>
      <c r="C12" s="97">
        <v>9</v>
      </c>
      <c r="D12" s="97">
        <v>7422.4</v>
      </c>
      <c r="E12" s="97">
        <v>9</v>
      </c>
      <c r="F12" s="97">
        <v>7423.2</v>
      </c>
      <c r="G12" s="97"/>
      <c r="H12" s="97"/>
      <c r="I12" s="97">
        <v>2</v>
      </c>
      <c r="J12" s="97">
        <v>2689.4</v>
      </c>
      <c r="K12" s="97"/>
      <c r="L12" s="97"/>
    </row>
    <row r="13" spans="1:12" ht="15" customHeight="1" x14ac:dyDescent="0.2">
      <c r="A13" s="87">
        <v>8</v>
      </c>
      <c r="B13" s="90" t="s">
        <v>18</v>
      </c>
      <c r="C13" s="97">
        <v>31</v>
      </c>
      <c r="D13" s="97">
        <v>25992.400000000001</v>
      </c>
      <c r="E13" s="97">
        <v>31</v>
      </c>
      <c r="F13" s="97">
        <v>26064.799999999999</v>
      </c>
      <c r="G13" s="97">
        <v>2</v>
      </c>
      <c r="H13" s="97">
        <v>768.4</v>
      </c>
      <c r="I13" s="97"/>
      <c r="J13" s="97"/>
      <c r="K13" s="97"/>
      <c r="L13" s="97"/>
    </row>
    <row r="14" spans="1:12" ht="15.75" customHeight="1" x14ac:dyDescent="0.2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103</v>
      </c>
      <c r="C15" s="97">
        <v>25</v>
      </c>
      <c r="D15" s="97">
        <v>10858</v>
      </c>
      <c r="E15" s="97">
        <v>24</v>
      </c>
      <c r="F15" s="97">
        <v>10437.4</v>
      </c>
      <c r="G15" s="97"/>
      <c r="H15" s="97"/>
      <c r="I15" s="97"/>
      <c r="J15" s="97"/>
      <c r="K15" s="97">
        <v>1</v>
      </c>
      <c r="L15" s="97">
        <v>420.4</v>
      </c>
    </row>
    <row r="16" spans="1:12" ht="21" customHeight="1" x14ac:dyDescent="0.2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 x14ac:dyDescent="0.2">
      <c r="A17" s="87">
        <v>12</v>
      </c>
      <c r="B17" s="91" t="s">
        <v>79</v>
      </c>
      <c r="C17" s="97">
        <v>25</v>
      </c>
      <c r="D17" s="97">
        <v>10858</v>
      </c>
      <c r="E17" s="97">
        <v>24</v>
      </c>
      <c r="F17" s="97">
        <v>10437.4</v>
      </c>
      <c r="G17" s="97"/>
      <c r="H17" s="97"/>
      <c r="I17" s="97"/>
      <c r="J17" s="97"/>
      <c r="K17" s="97">
        <v>1</v>
      </c>
      <c r="L17" s="97">
        <v>420.4</v>
      </c>
    </row>
    <row r="18" spans="1:12" ht="21" customHeight="1" x14ac:dyDescent="0.2">
      <c r="A18" s="87">
        <v>13</v>
      </c>
      <c r="B18" s="99" t="s">
        <v>104</v>
      </c>
      <c r="C18" s="97">
        <v>5</v>
      </c>
      <c r="D18" s="97">
        <v>1051</v>
      </c>
      <c r="E18" s="97">
        <v>3</v>
      </c>
      <c r="F18" s="97">
        <v>630.6</v>
      </c>
      <c r="G18" s="97"/>
      <c r="H18" s="97"/>
      <c r="I18" s="97">
        <v>3</v>
      </c>
      <c r="J18" s="97">
        <v>612.5</v>
      </c>
      <c r="K18" s="97">
        <v>2</v>
      </c>
      <c r="L18" s="97">
        <v>420.4</v>
      </c>
    </row>
    <row r="19" spans="1:12" ht="21" customHeight="1" x14ac:dyDescent="0.2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 x14ac:dyDescent="0.2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x14ac:dyDescent="0.2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 x14ac:dyDescent="0.2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 x14ac:dyDescent="0.2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 x14ac:dyDescent="0.2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0</v>
      </c>
      <c r="D39" s="96">
        <f t="shared" si="3"/>
        <v>0</v>
      </c>
      <c r="E39" s="96">
        <f t="shared" si="3"/>
        <v>0</v>
      </c>
      <c r="F39" s="96">
        <f t="shared" si="3"/>
        <v>0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0</v>
      </c>
      <c r="D40" s="97">
        <f t="shared" si="4"/>
        <v>0</v>
      </c>
      <c r="E40" s="97">
        <f t="shared" si="4"/>
        <v>0</v>
      </c>
      <c r="F40" s="97">
        <f t="shared" si="4"/>
        <v>0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 x14ac:dyDescent="0.2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 x14ac:dyDescent="0.2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 x14ac:dyDescent="0.2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 x14ac:dyDescent="0.2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 x14ac:dyDescent="0.2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 x14ac:dyDescent="0.2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9</v>
      </c>
      <c r="D50" s="96">
        <f t="shared" si="5"/>
        <v>75.7</v>
      </c>
      <c r="E50" s="96">
        <f t="shared" si="5"/>
        <v>9</v>
      </c>
      <c r="F50" s="96">
        <f t="shared" si="5"/>
        <v>76.05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 x14ac:dyDescent="0.2">
      <c r="A51" s="87">
        <v>46</v>
      </c>
      <c r="B51" s="90" t="s">
        <v>9</v>
      </c>
      <c r="C51" s="97">
        <v>9</v>
      </c>
      <c r="D51" s="97">
        <v>75.7</v>
      </c>
      <c r="E51" s="97">
        <v>9</v>
      </c>
      <c r="F51" s="97">
        <v>76.05</v>
      </c>
      <c r="G51" s="97"/>
      <c r="H51" s="97"/>
      <c r="I51" s="97"/>
      <c r="J51" s="97"/>
      <c r="K51" s="97"/>
      <c r="L51" s="97"/>
    </row>
    <row r="52" spans="1:12" ht="27" customHeight="1" x14ac:dyDescent="0.2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 x14ac:dyDescent="0.2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 x14ac:dyDescent="0.2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 x14ac:dyDescent="0.2">
      <c r="A55" s="87">
        <v>50</v>
      </c>
      <c r="B55" s="89" t="s">
        <v>108</v>
      </c>
      <c r="C55" s="96">
        <v>69</v>
      </c>
      <c r="D55" s="96">
        <v>29007.599999999999</v>
      </c>
      <c r="E55" s="96">
        <v>37</v>
      </c>
      <c r="F55" s="96">
        <v>15554.8</v>
      </c>
      <c r="G55" s="96"/>
      <c r="H55" s="96"/>
      <c r="I55" s="96">
        <v>69</v>
      </c>
      <c r="J55" s="96">
        <v>29007.599999999999</v>
      </c>
      <c r="K55" s="97"/>
      <c r="L55" s="96"/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188</v>
      </c>
      <c r="D56" s="96">
        <f t="shared" si="6"/>
        <v>145906.28999999998</v>
      </c>
      <c r="E56" s="96">
        <f t="shared" si="6"/>
        <v>144</v>
      </c>
      <c r="F56" s="96">
        <f t="shared" si="6"/>
        <v>124886.48000000001</v>
      </c>
      <c r="G56" s="96">
        <f t="shared" si="6"/>
        <v>2</v>
      </c>
      <c r="H56" s="96">
        <f t="shared" si="6"/>
        <v>768.4</v>
      </c>
      <c r="I56" s="96">
        <f t="shared" si="6"/>
        <v>86</v>
      </c>
      <c r="J56" s="96">
        <f t="shared" si="6"/>
        <v>49982.7</v>
      </c>
      <c r="K56" s="96">
        <f t="shared" si="6"/>
        <v>12</v>
      </c>
      <c r="L56" s="96">
        <f t="shared" si="6"/>
        <v>8408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Саратський районний суд Одеської області,_x000D_
 Початок періоду: 01.01.2020, Кінець періоду: 31.03.2020&amp;LE3F446D8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workbookViewId="0"/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SUM(E5:E25)</f>
        <v>12</v>
      </c>
      <c r="F4" s="93">
        <f>SUM(F5:F25)</f>
        <v>8408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>
        <v>1</v>
      </c>
      <c r="F5" s="95">
        <v>840.8</v>
      </c>
    </row>
    <row r="6" spans="1:6" ht="28.5" customHeight="1" x14ac:dyDescent="0.2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 x14ac:dyDescent="0.2">
      <c r="A7" s="67">
        <v>4</v>
      </c>
      <c r="B7" s="149" t="s">
        <v>98</v>
      </c>
      <c r="C7" s="150"/>
      <c r="D7" s="151"/>
      <c r="E7" s="94">
        <v>8</v>
      </c>
      <c r="F7" s="95">
        <v>5465.2</v>
      </c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 x14ac:dyDescent="0.2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 x14ac:dyDescent="0.2">
      <c r="A13" s="67">
        <v>10</v>
      </c>
      <c r="B13" s="149" t="s">
        <v>99</v>
      </c>
      <c r="C13" s="150"/>
      <c r="D13" s="151"/>
      <c r="E13" s="94">
        <v>3</v>
      </c>
      <c r="F13" s="95">
        <v>2102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 x14ac:dyDescent="0.2">
      <c r="A17" s="67">
        <v>14</v>
      </c>
      <c r="B17" s="149" t="s">
        <v>111</v>
      </c>
      <c r="C17" s="150"/>
      <c r="D17" s="151"/>
      <c r="E17" s="94"/>
      <c r="F17" s="95"/>
    </row>
    <row r="18" spans="1:11" ht="27" customHeight="1" x14ac:dyDescent="0.2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 x14ac:dyDescent="0.2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 x14ac:dyDescent="0.2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 x14ac:dyDescent="0.2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 x14ac:dyDescent="0.2">
      <c r="A25" s="67">
        <v>22</v>
      </c>
      <c r="B25" s="154" t="s">
        <v>110</v>
      </c>
      <c r="C25" s="154"/>
      <c r="D25" s="154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 x14ac:dyDescent="0.2">
      <c r="A33" s="79" t="s">
        <v>122</v>
      </c>
      <c r="B33" s="42" t="s">
        <v>58</v>
      </c>
      <c r="C33" s="153" t="s">
        <v>125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126</v>
      </c>
      <c r="D34" s="153"/>
      <c r="F34" s="98" t="s">
        <v>127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Саратський районний суд Одеської області,_x000D_
 Початок періоду: 01.01.2020, Кінець періоду: 31.03.2020&amp;LE3F446D8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 Windows</cp:lastModifiedBy>
  <cp:lastPrinted>2018-03-15T14:08:04Z</cp:lastPrinted>
  <dcterms:created xsi:type="dcterms:W3CDTF">2015-09-09T10:27:37Z</dcterms:created>
  <dcterms:modified xsi:type="dcterms:W3CDTF">2020-04-22T11:39:20Z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10_00513_1.2020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E3F446D8</vt:lpwstr>
  </property>
  <property fmtid="{D5CDD505-2E9C-101B-9397-08002B2CF9AE}" pid="9" name="Підрозділ">
    <vt:lpwstr>Саратський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748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31.03.2020</vt:lpwstr>
  </property>
  <property fmtid="{D5CDD505-2E9C-101B-9397-08002B2CF9AE}" pid="14" name="Період">
    <vt:lpwstr>перший квартал 2020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3.24.2.2352</vt:lpwstr>
  </property>
</Properties>
</file>