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Наливайка\Сайт\СТАТ\ЗВІТ 2019\"/>
    </mc:Choice>
  </mc:AlternateContent>
  <bookViews>
    <workbookView xWindow="0" yWindow="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<sst xmlns="http://schemas.openxmlformats.org/spreadsheetml/2006/main" count="1876" uniqueCount="1036">
  <si>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</si>
  <si>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</si>
  <si>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</si>
  <si>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</si>
  <si>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</si>
  <si>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</si>
  <si>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</si>
  <si>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</si>
  <si>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</si>
  <si>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</si>
  <si>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</si>
  <si>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</si>
  <si>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</si>
  <si>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</si>
  <si>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</si>
  <si>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</si>
  <si>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</si>
  <si>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</si>
  <si>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</si>
  <si>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</si>
  <si>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</si>
  <si>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</si>
  <si>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</si>
  <si>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</si>
  <si>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</si>
  <si>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</si>
  <si>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</si>
  <si>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</si>
  <si>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</si>
  <si>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</si>
  <si>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</si>
  <si>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</si>
  <si>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</si>
  <si>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</si>
  <si>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</si>
  <si>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</si>
  <si>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</si>
  <si>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</si>
  <si>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</si>
  <si>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</si>
  <si>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</si>
  <si>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</si>
  <si>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</si>
  <si>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</si>
  <si>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</si>
  <si>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</si>
  <si>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</si>
  <si>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</si>
  <si>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</si>
  <si>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</si>
  <si>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</si>
  <si>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</si>
  <si>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</si>
  <si>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</si>
  <si>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</si>
  <si>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</si>
  <si>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</si>
  <si>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</si>
  <si>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</si>
  <si>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</si>
  <si>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</si>
  <si>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</si>
  <si>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</si>
  <si>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</si>
  <si>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</si>
  <si>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</si>
  <si>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</si>
  <si>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</si>
  <si>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</si>
  <si>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</si>
  <si>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</si>
  <si>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</si>
  <si>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</si>
  <si>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</si>
  <si>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</si>
  <si>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</si>
  <si>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</si>
  <si>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</si>
  <si>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</si>
  <si>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</si>
  <si>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</si>
  <si>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</si>
  <si>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</si>
  <si>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</si>
  <si>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</si>
  <si>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</si>
  <si>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</si>
  <si>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</si>
  <si>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</si>
  <si>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</si>
  <si>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</si>
  <si>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</si>
  <si>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</si>
  <si>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</si>
  <si>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</si>
  <si>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</si>
  <si>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</si>
  <si>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</si>
  <si>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</si>
  <si>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</si>
  <si>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</si>
  <si>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</si>
  <si>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</si>
  <si>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</si>
  <si>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</si>
  <si>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</si>
  <si>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</si>
  <si>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</si>
  <si>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</si>
  <si>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</si>
  <si>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</si>
  <si>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</si>
  <si>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</si>
  <si>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</si>
  <si>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</si>
  <si>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</si>
  <si>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</si>
  <si>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</si>
  <si>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</si>
  <si>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</si>
  <si>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</si>
  <si>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</si>
  <si>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</si>
  <si>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</si>
  <si>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</si>
  <si>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</si>
  <si>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</si>
  <si>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</si>
  <si>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</si>
  <si>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</si>
  <si>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</si>
  <si>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</si>
  <si>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</si>
  <si>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</si>
  <si>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</si>
  <si>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</si>
  <si>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</si>
  <si>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</si>
  <si>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</si>
  <si>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</si>
  <si>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</si>
  <si>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</si>
  <si>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</si>
  <si>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</si>
  <si>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</si>
  <si>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</si>
  <si>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</si>
  <si>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</si>
  <si>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</si>
  <si>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</si>
  <si>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</si>
  <si>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</si>
  <si>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</si>
  <si>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</si>
  <si>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</si>
  <si>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</si>
  <si>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</si>
  <si>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</si>
  <si>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</si>
  <si>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</si>
  <si>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</si>
  <si>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</si>
  <si>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</si>
  <si>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</si>
  <si>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</si>
  <si>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</si>
  <si>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</si>
  <si>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</si>
  <si>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</si>
  <si>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</si>
  <si>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</si>
  <si>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</si>
  <si>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</si>
  <si>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</si>
  <si>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</si>
  <si>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</si>
  <si>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</si>
  <si>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</si>
  <si>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</si>
  <si>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</si>
  <si>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</si>
  <si>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</si>
  <si>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</si>
  <si>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</si>
  <si>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</si>
  <si>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</si>
  <si>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</si>
  <si>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</si>
  <si>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</si>
  <si>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</si>
  <si>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</si>
  <si>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</si>
  <si>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</si>
  <si>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</si>
  <si>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</si>
  <si>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</si>
  <si>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</si>
  <si>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</si>
  <si>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</si>
  <si>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</si>
  <si>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</si>
  <si>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</si>
  <si>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</si>
  <si>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</si>
  <si>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</si>
  <si>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</si>
  <si>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</si>
  <si>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</si>
  <si>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</si>
  <si>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</si>
  <si>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</si>
  <si>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</si>
  <si>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</si>
  <si>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</si>
  <si>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</si>
  <si>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</si>
  <si>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</si>
  <si>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</si>
  <si>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</si>
  <si>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</si>
  <si>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</si>
  <si>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</si>
  <si>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</si>
  <si>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</si>
  <si>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</si>
  <si>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</si>
  <si>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</si>
  <si>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</si>
  <si>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</si>
  <si>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</si>
  <si>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</si>
  <si>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</si>
  <si>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</si>
  <si>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</si>
  <si>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</si>
  <si>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</si>
  <si>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</si>
  <si>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</si>
  <si>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</si>
  <si>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</si>
  <si>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</si>
  <si>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</si>
  <si>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</si>
  <si>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</si>
  <si>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</si>
  <si>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</si>
  <si>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</si>
  <si>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</si>
  <si>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</si>
  <si>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</si>
  <si>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</si>
  <si>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</si>
  <si>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</si>
  <si>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</si>
  <si>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</si>
  <si>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</si>
  <si>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</si>
  <si>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</si>
  <si>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</si>
  <si>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</si>
  <si>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</si>
  <si>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</si>
  <si>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</si>
  <si>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</si>
  <si>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</si>
  <si>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</si>
  <si>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</si>
  <si>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</si>
  <si>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</si>
  <si>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</si>
  <si>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</si>
  <si>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</si>
  <si>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</si>
  <si>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</si>
  <si>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</si>
  <si>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</si>
  <si>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</si>
  <si>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</si>
  <si>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</si>
  <si>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</si>
  <si>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</si>
  <si>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</si>
  <si>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</si>
  <si>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</si>
  <si>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</si>
  <si>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</si>
  <si>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</si>
  <si>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</si>
  <si>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</si>
  <si>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</si>
  <si>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</si>
  <si>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</si>
  <si>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</si>
  <si>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</si>
  <si>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</si>
  <si>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</si>
  <si>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</si>
  <si>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</si>
  <si>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</si>
  <si>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</si>
  <si>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</si>
  <si>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</si>
  <si>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</si>
  <si>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</si>
  <si>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</si>
  <si>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</si>
  <si>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</si>
  <si>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</si>
  <si>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</si>
  <si>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</si>
  <si>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</si>
  <si>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</si>
  <si>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</si>
  <si>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</si>
  <si>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</si>
  <si>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</si>
  <si>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</si>
  <si>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</si>
  <si>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</si>
  <si>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</si>
  <si>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</si>
  <si>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</si>
  <si>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</si>
  <si>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</si>
  <si>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</si>
  <si>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</si>
  <si>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</si>
  <si>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</si>
  <si>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</si>
  <si>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</si>
  <si>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</si>
  <si>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</si>
  <si>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</si>
  <si>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</si>
  <si>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</si>
  <si>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</si>
  <si>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</si>
  <si>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</si>
  <si>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</si>
  <si>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</si>
  <si>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</si>
  <si>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</si>
  <si>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</si>
  <si>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</si>
  <si>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</si>
  <si>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</si>
  <si>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</si>
  <si>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</si>
  <si>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</si>
  <si>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</si>
  <si>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</si>
  <si>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</si>
  <si>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</si>
  <si>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</si>
  <si>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</si>
  <si>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</si>
  <si>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</si>
  <si>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</si>
  <si>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</si>
  <si>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</si>
  <si>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</si>
  <si>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</si>
  <si>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</si>
  <si>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</si>
  <si>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</si>
  <si>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</si>
  <si>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</si>
  <si>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</si>
  <si>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</si>
  <si>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</si>
  <si>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</si>
  <si>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</si>
  <si>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</si>
  <si>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</si>
  <si>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</si>
  <si>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</si>
  <si>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</si>
  <si>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</si>
  <si>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</si>
  <si>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</si>
  <si>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</si>
  <si>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</si>
  <si>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</si>
  <si>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</si>
  <si>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</si>
  <si>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</si>
  <si>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</si>
  <si>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</si>
  <si>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</si>
  <si>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</si>
  <si>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</si>
  <si>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</si>
  <si>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</si>
  <si>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</si>
  <si>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</si>
  <si>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</si>
  <si>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</si>
  <si>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</si>
  <si>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</si>
  <si>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</si>
  <si>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</si>
  <si>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</si>
  <si>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</si>
  <si>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</si>
  <si>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</si>
  <si>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</si>
  <si>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</si>
  <si>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</si>
  <si>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</si>
  <si>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</si>
  <si>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</si>
  <si>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</si>
  <si>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</si>
  <si>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</si>
  <si>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</si>
  <si>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</si>
  <si>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</si>
  <si>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</si>
  <si>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</si>
  <si>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</si>
  <si>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</si>
  <si>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</si>
  <si>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</si>
  <si>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</si>
  <si>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</si>
  <si>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</si>
  <si>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</si>
  <si>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</si>
  <si>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</si>
  <si>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</si>
  <si>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</si>
  <si>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</si>
  <si>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</si>
  <si>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</si>
  <si>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</si>
  <si>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</si>
  <si>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</si>
  <si>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</si>
  <si>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</si>
  <si>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</si>
  <si>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</si>
  <si>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</si>
  <si>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</si>
  <si>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</si>
  <si>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</si>
  <si>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</si>
  <si>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</si>
  <si>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</si>
  <si>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</si>
  <si>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</si>
  <si>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</si>
  <si>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</si>
  <si>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</si>
  <si>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</si>
  <si>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</si>
  <si>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</si>
  <si>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</si>
  <si>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</si>
  <si>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</si>
  <si>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</si>
  <si>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</si>
  <si>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</si>
  <si>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</si>
  <si>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</si>
  <si>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</si>
  <si>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</si>
  <si>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</si>
  <si>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</si>
  <si>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</si>
  <si>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</si>
  <si>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</si>
  <si>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</si>
  <si>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</si>
  <si>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</si>
  <si>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</si>
  <si>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</si>
  <si>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</si>
  <si>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</si>
  <si>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</si>
  <si>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</si>
  <si>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</si>
  <si>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</si>
  <si>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</si>
  <si>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</si>
  <si>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</si>
  <si>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</si>
  <si>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</si>
  <si>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</si>
  <si>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</si>
  <si>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</si>
  <si>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</si>
  <si>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</si>
  <si>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</si>
  <si>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</si>
  <si>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</si>
  <si>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</si>
  <si>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</si>
  <si>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</si>
  <si>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</si>
  <si>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</si>
  <si>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</si>
  <si>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</si>
  <si>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</si>
  <si>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</si>
  <si>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</si>
  <si>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</si>
  <si>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</si>
  <si>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</si>
  <si>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</si>
  <si>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</si>
  <si>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</si>
  <si>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</si>
  <si>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</si>
  <si>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</si>
  <si>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</si>
  <si>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</si>
  <si>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</si>
  <si>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</si>
  <si>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</si>
  <si>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</si>
  <si>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</si>
  <si>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</si>
  <si>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</si>
  <si>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</si>
  <si>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</si>
  <si>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</si>
  <si>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</si>
  <si>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</si>
  <si>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</si>
  <si>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</si>
  <si>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</si>
  <si>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</si>
  <si>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</si>
  <si>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</si>
  <si>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</si>
  <si>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</si>
  <si>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</si>
  <si>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</si>
  <si>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</si>
  <si>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</si>
  <si>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</si>
  <si>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</si>
  <si>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</si>
  <si>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</si>
  <si>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</si>
  <si>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</si>
  <si>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</si>
  <si>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</si>
  <si>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</si>
  <si>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</si>
  <si>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</si>
  <si>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</si>
  <si>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</si>
  <si>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</si>
  <si>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</si>
  <si>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</si>
  <si>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</si>
  <si>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</si>
  <si>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</si>
  <si>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</si>
  <si>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</si>
  <si>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</si>
  <si>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</si>
  <si>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</si>
  <si>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</si>
  <si>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</si>
  <si>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</si>
  <si>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</si>
  <si>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</si>
  <si>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</si>
  <si>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</si>
  <si>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</si>
  <si>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</si>
  <si>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</si>
  <si>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</si>
  <si>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</si>
  <si>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</si>
  <si>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</si>
  <si>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</si>
  <si>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</si>
  <si>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</si>
  <si>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</si>
  <si>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</si>
  <si>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</si>
  <si>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</si>
  <si>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</si>
  <si>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</si>
  <si>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</si>
  <si>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</si>
  <si>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</si>
  <si>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</si>
  <si>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</si>
  <si>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</si>
  <si>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</si>
  <si>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</si>
  <si>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</si>
  <si>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</si>
  <si>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</si>
  <si>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</si>
  <si>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</si>
  <si>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</si>
  <si>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</si>
  <si>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</si>
  <si>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</si>
  <si>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</si>
  <si>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</si>
  <si>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</si>
  <si>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</si>
  <si>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</si>
  <si>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</si>
  <si>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</si>
  <si>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</si>
  <si>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</si>
  <si>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</si>
  <si>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</si>
  <si>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</si>
  <si>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</si>
  <si>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</si>
  <si>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</si>
  <si>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</si>
  <si>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</si>
  <si>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</si>
  <si>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</si>
  <si>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</si>
  <si>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</si>
  <si>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</si>
  <si>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</si>
  <si>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</si>
  <si>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</si>
  <si>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</si>
  <si>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</si>
  <si>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</si>
  <si>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</si>
  <si>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</si>
  <si>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</si>
  <si>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</si>
  <si>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</si>
  <si>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</si>
  <si>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</si>
  <si>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</si>
  <si>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</si>
  <si>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</si>
  <si>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</si>
  <si>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</si>
  <si>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</si>
  <si>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</si>
  <si>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</si>
  <si>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</si>
  <si>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</si>
  <si>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</si>
  <si>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</si>
  <si>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</si>
  <si>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</si>
  <si>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</si>
  <si>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</si>
  <si>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</si>
  <si>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</si>
  <si>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</si>
  <si>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</si>
  <si>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</si>
  <si>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</si>
  <si>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</si>
  <si>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</si>
  <si>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</si>
  <si>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</si>
  <si>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</si>
  <si>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</si>
  <si>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</si>
  <si>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</si>
  <si>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</si>
  <si>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</si>
  <si>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</si>
  <si>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</si>
  <si>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</si>
  <si>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</si>
  <si>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</si>
  <si>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</si>
  <si>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</si>
  <si>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</si>
  <si>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</si>
  <si>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</si>
  <si>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</si>
  <si>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</si>
  <si>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</si>
  <si>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</si>
  <si>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</si>
  <si>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</si>
  <si>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</si>
  <si>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</si>
  <si>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</si>
  <si>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</si>
  <si>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</si>
  <si>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</si>
  <si>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</si>
  <si>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</si>
  <si>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</si>
  <si>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</si>
  <si>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</si>
  <si>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</si>
  <si>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</si>
  <si>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</si>
  <si>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</si>
  <si>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</si>
  <si>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</si>
  <si>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</si>
  <si>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</si>
  <si>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</si>
  <si>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</si>
  <si>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</si>
  <si>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</si>
  <si>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</si>
  <si>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</si>
  <si>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</si>
  <si>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</si>
  <si>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</si>
  <si>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</si>
  <si>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</si>
  <si>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</si>
  <si>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</si>
  <si>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</si>
  <si>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</si>
  <si>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</si>
  <si>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</si>
  <si>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</si>
  <si>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</si>
  <si>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</si>
  <si>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</si>
  <si>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</si>
  <si>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</si>
  <si>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</si>
  <si>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</si>
  <si>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</si>
  <si>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</si>
  <si>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</si>
  <si>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</si>
  <si>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</si>
  <si>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</si>
  <si>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</si>
  <si>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</si>
  <si>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</si>
  <si>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</si>
  <si>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</si>
  <si>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</si>
  <si>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</si>
  <si>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</si>
  <si>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</si>
  <si>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</si>
  <si>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</si>
  <si>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</si>
  <si>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</si>
  <si>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</si>
  <si>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</si>
  <si>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</si>
  <si>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</si>
  <si>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</si>
  <si>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</si>
  <si>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</si>
  <si>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</si>
  <si>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</si>
  <si>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</si>
  <si>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</si>
  <si>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</si>
  <si>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</si>
  <si>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</si>
  <si>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</si>
  <si>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</si>
  <si>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</si>
  <si>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</si>
  <si>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</si>
  <si>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</si>
  <si>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</si>
  <si>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</si>
  <si>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</si>
  <si>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</si>
  <si>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</si>
  <si>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</si>
  <si>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</si>
  <si>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</si>
  <si>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</si>
  <si>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</si>
  <si>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</si>
  <si>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</si>
  <si>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</si>
  <si>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</si>
  <si>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</si>
  <si>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</si>
  <si>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</si>
  <si>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</si>
  <si>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</si>
  <si>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</si>
  <si>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</si>
  <si>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</si>
  <si>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</si>
  <si>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</si>
  <si>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</si>
  <si>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</si>
  <si>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</si>
  <si>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</si>
  <si>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</si>
  <si>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</si>
  <si>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</si>
  <si>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</si>
  <si>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</si>
  <si>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</si>
  <si>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</si>
  <si>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</si>
  <si>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</si>
  <si>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</si>
  <si>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</si>
  <si>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</si>
  <si>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</si>
  <si>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</si>
  <si>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</si>
  <si>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</si>
  <si>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</si>
  <si>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</si>
  <si>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</si>
  <si>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</si>
  <si>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</si>
  <si>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</si>
  <si>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</si>
  <si>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</si>
  <si>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</si>
  <si>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</si>
  <si>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</si>
  <si>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</si>
  <si>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</si>
  <si>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</si>
  <si>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</si>
  <si>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</si>
  <si>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</si>
  <si>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</si>
  <si>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</si>
  <si>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</si>
  <si>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</si>
  <si>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</si>
  <si>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</si>
  <si>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</si>
  <si>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</si>
  <si>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</si>
  <si>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</si>
  <si>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</si>
  <si>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</si>
  <si>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</si>
  <si>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</si>
  <si>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</si>
  <si>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</si>
  <si>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</si>
  <si>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</si>
  <si>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</si>
  <si>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</si>
  <si>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</si>
  <si>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</si>
  <si>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</si>
  <si>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</si>
  <si>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</si>
  <si>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</si>
  <si>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</si>
  <si>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</si>
  <si>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</si>
  <si>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</si>
  <si>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</si>
  <si>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</si>
  <si>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</si>
  <si>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</si>
  <si>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</si>
  <si>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</si>
  <si>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</si>
  <si>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</si>
  <si>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</si>
  <si>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</si>
  <si>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</si>
  <si>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</si>
  <si>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</si>
  <si>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</si>
  <si>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</si>
  <si>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</si>
  <si>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</si>
  <si>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</si>
  <si>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</si>
  <si>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</si>
  <si>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</si>
  <si>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</si>
  <si>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</si>
  <si>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</si>
  <si>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</si>
  <si>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</si>
  <si>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</si>
  <si>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</si>
  <si>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</si>
  <si>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</si>
  <si>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</si>
  <si>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</si>
  <si>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</si>
  <si>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</si>
  <si>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</si>
  <si>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</si>
  <si>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</si>
  <si>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</si>
  <si>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</si>
  <si>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</si>
  <si>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</si>
  <si>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</si>
  <si>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</si>
  <si>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</si>
  <si>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</si>
  <si>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</si>
  <si>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</si>
  <si>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</si>
  <si>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</si>
  <si>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</si>
  <si>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</si>
  <si>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</si>
  <si>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</si>
  <si>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</si>
  <si>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</si>
  <si>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</si>
  <si>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</si>
  <si>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</si>
  <si>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</si>
  <si>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</si>
  <si>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</si>
  <si>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</si>
  <si>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</si>
  <si>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</si>
  <si>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</si>
  <si>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</si>
  <si>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</si>
  <si>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</si>
  <si>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</si>
  <si>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</si>
  <si>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</si>
  <si>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</si>
  <si>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</si>
  <si>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</si>
  <si>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</si>
  <si>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</si>
  <si>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</si>
  <si>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</si>
  <si>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</si>
  <si>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</si>
  <si>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</si>
  <si>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</si>
  <si>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</si>
  <si>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</si>
  <si>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</si>
  <si>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</si>
  <si>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</si>
  <si>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</si>
  <si>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</si>
  <si>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</si>
  <si>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</si>
  <si>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</si>
  <si>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</si>
  <si>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</si>
  <si>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</si>
  <si>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</si>
  <si>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</si>
  <si>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</si>
  <si>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</si>
  <si>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</si>
  <si>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</si>
  <si>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</si>
  <si>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</si>
  <si>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</si>
  <si>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</si>
  <si>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</si>
  <si>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</si>
  <si>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</si>
  <si>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</si>
  <si>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</si>
  <si>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</si>
  <si>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</si>
  <si>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</si>
  <si>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</si>
  <si>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</si>
  <si>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</si>
  <si>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</si>
  <si>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</si>
  <si>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</si>
  <si>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</si>
  <si>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</si>
  <si>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</si>
  <si>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</si>
  <si>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</si>
  <si>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</si>
  <si>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</si>
  <si>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</si>
  <si>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</si>
  <si>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</si>
  <si>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</si>
  <si>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</si>
  <si>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</si>
  <si>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</si>
  <si>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</si>
  <si>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</si>
  <si>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</si>
  <si>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</si>
  <si>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</si>
  <si>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</si>
  <si>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</si>
  <si>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</si>
  <si>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</si>
  <si>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</si>
  <si>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</si>
  <si>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</si>
  <si>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</si>
  <si>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</si>
  <si>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</si>
  <si>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</si>
  <si>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</si>
  <si>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</si>
  <si>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</si>
  <si>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</si>
  <si>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</si>
  <si>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</si>
  <si>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</si>
  <si>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</si>
  <si>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</si>
  <si>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</si>
  <si>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</si>
  <si>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</si>
  <si>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</si>
  <si>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</si>
  <si>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</si>
  <si>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</si>
  <si>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Саратський районний суд Одеської області</t>
  </si>
  <si>
    <t>68200. Одеська область.смт. Сарата</t>
  </si>
  <si>
    <t>вул. Крістіана Вернера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</si>
  <si>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</si>
  <si>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</si>
  <si>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А.І. Бучацька</t>
  </si>
  <si>
    <t>І.Д. Колева</t>
  </si>
  <si>
    <t>04848-2-29-03</t>
  </si>
  <si>
    <t>inbox@st.od.court.gov.ua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</si>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</sst>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107</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&amp;C&amp;L6A6A61C2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11</v>
      </c>
      <c r="E17" s="242">
        <v>7</v>
      </c>
      <c r="F17" s="173">
        <v>13</v>
      </c>
      <c r="G17" s="238"/>
      <c r="H17" s="242">
        <v>8</v>
      </c>
      <c r="I17" s="242">
        <v>3</v>
      </c>
      <c r="J17" s="242"/>
      <c r="K17" s="242"/>
      <c r="L17" s="242"/>
      <c r="M17" s="242"/>
      <c r="N17" s="242">
        <v>5</v>
      </c>
      <c r="O17" s="242"/>
      <c r="P17" s="242"/>
      <c r="Q17" s="242"/>
      <c r="R17" s="237">
        <v>3</v>
      </c>
      <c r="S17" s="237"/>
      <c r="T17" s="237"/>
      <c r="U17" s="237">
        <v>5</v>
      </c>
      <c r="V17" s="237"/>
      <c r="W17" s="237"/>
      <c r="X17" s="237"/>
      <c r="Y17" s="237"/>
      <c r="Z17" s="237"/>
      <c r="AA17" s="242">
        <v>3</v>
      </c>
      <c r="AB17" s="237">
        <v>5</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v>
      </c>
      <c r="E24" s="242">
        <v>1</v>
      </c>
      <c r="F24" s="173">
        <v>3</v>
      </c>
      <c r="G24" s="238"/>
      <c r="H24" s="242"/>
      <c r="I24" s="242"/>
      <c r="J24" s="242"/>
      <c r="K24" s="242"/>
      <c r="L24" s="242"/>
      <c r="M24" s="242"/>
      <c r="N24" s="242"/>
      <c r="O24" s="242"/>
      <c r="P24" s="242"/>
      <c r="Q24" s="242"/>
      <c r="R24" s="237"/>
      <c r="S24" s="237"/>
      <c r="T24" s="237"/>
      <c r="U24" s="237"/>
      <c r="V24" s="237"/>
      <c r="W24" s="237"/>
      <c r="X24" s="237"/>
      <c r="Y24" s="237"/>
      <c r="Z24" s="237"/>
      <c r="AA24" s="242">
        <v>1</v>
      </c>
      <c r="AB24" s="237">
        <v>3</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3</v>
      </c>
      <c r="E25" s="242">
        <v>2</v>
      </c>
      <c r="F25" s="173">
        <v>3</v>
      </c>
      <c r="G25" s="238"/>
      <c r="H25" s="242">
        <v>2</v>
      </c>
      <c r="I25" s="242"/>
      <c r="J25" s="242"/>
      <c r="K25" s="242"/>
      <c r="L25" s="242"/>
      <c r="M25" s="242"/>
      <c r="N25" s="242">
        <v>2</v>
      </c>
      <c r="O25" s="242"/>
      <c r="P25" s="242"/>
      <c r="Q25" s="242"/>
      <c r="R25" s="237"/>
      <c r="S25" s="237"/>
      <c r="T25" s="237"/>
      <c r="U25" s="237">
        <v>2</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6</v>
      </c>
      <c r="E28" s="242">
        <v>3</v>
      </c>
      <c r="F28" s="173">
        <v>6</v>
      </c>
      <c r="G28" s="238"/>
      <c r="H28" s="242">
        <v>5</v>
      </c>
      <c r="I28" s="242">
        <v>2</v>
      </c>
      <c r="J28" s="242"/>
      <c r="K28" s="242"/>
      <c r="L28" s="242"/>
      <c r="M28" s="242"/>
      <c r="N28" s="242">
        <v>3</v>
      </c>
      <c r="O28" s="242"/>
      <c r="P28" s="242"/>
      <c r="Q28" s="242"/>
      <c r="R28" s="237">
        <v>2</v>
      </c>
      <c r="S28" s="237"/>
      <c r="T28" s="237"/>
      <c r="U28" s="237">
        <v>3</v>
      </c>
      <c r="V28" s="237"/>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v>
      </c>
      <c r="E32" s="242">
        <v>1</v>
      </c>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2</v>
      </c>
      <c r="E67" s="242"/>
      <c r="F67" s="173">
        <v>2</v>
      </c>
      <c r="G67" s="238"/>
      <c r="H67" s="242">
        <v>2</v>
      </c>
      <c r="I67" s="242"/>
      <c r="J67" s="242"/>
      <c r="K67" s="242"/>
      <c r="L67" s="242"/>
      <c r="M67" s="242"/>
      <c r="N67" s="242">
        <v>1</v>
      </c>
      <c r="O67" s="242">
        <v>1</v>
      </c>
      <c r="P67" s="242"/>
      <c r="Q67" s="242"/>
      <c r="R67" s="237"/>
      <c r="S67" s="237"/>
      <c r="T67" s="237"/>
      <c r="U67" s="237">
        <v>1</v>
      </c>
      <c r="V67" s="237"/>
      <c r="W67" s="237"/>
      <c r="X67" s="237"/>
      <c r="Y67" s="237"/>
      <c r="Z67" s="237">
        <v>1</v>
      </c>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372</v>
      </c>
      <c r="C76" s="149" t="s">
        <v>371</v>
      </c>
      <c r="D76" s="241">
        <v>1</v>
      </c>
      <c r="E76" s="242"/>
      <c r="F76" s="173">
        <v>1</v>
      </c>
      <c r="G76" s="238"/>
      <c r="H76" s="242">
        <v>1</v>
      </c>
      <c r="I76" s="242"/>
      <c r="J76" s="242"/>
      <c r="K76" s="242"/>
      <c r="L76" s="242"/>
      <c r="M76" s="242"/>
      <c r="N76" s="242">
        <v>1</v>
      </c>
      <c r="O76" s="242"/>
      <c r="P76" s="242"/>
      <c r="Q76" s="242"/>
      <c r="R76" s="237"/>
      <c r="S76" s="237"/>
      <c r="T76" s="237"/>
      <c r="U76" s="237">
        <v>1</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1</v>
      </c>
      <c r="E78" s="242"/>
      <c r="F78" s="173">
        <v>1</v>
      </c>
      <c r="G78" s="238"/>
      <c r="H78" s="242">
        <v>1</v>
      </c>
      <c r="I78" s="242"/>
      <c r="J78" s="242"/>
      <c r="K78" s="242"/>
      <c r="L78" s="242"/>
      <c r="M78" s="242"/>
      <c r="N78" s="242"/>
      <c r="O78" s="242">
        <v>1</v>
      </c>
      <c r="P78" s="242"/>
      <c r="Q78" s="242"/>
      <c r="R78" s="237"/>
      <c r="S78" s="237"/>
      <c r="T78" s="237"/>
      <c r="U78" s="237"/>
      <c r="V78" s="237"/>
      <c r="W78" s="237"/>
      <c r="X78" s="237"/>
      <c r="Y78" s="237"/>
      <c r="Z78" s="237">
        <v>1</v>
      </c>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18</v>
      </c>
      <c r="E99" s="242">
        <v>14</v>
      </c>
      <c r="F99" s="173">
        <v>22</v>
      </c>
      <c r="G99" s="238"/>
      <c r="H99" s="242">
        <v>11</v>
      </c>
      <c r="I99" s="242">
        <v>9</v>
      </c>
      <c r="J99" s="242"/>
      <c r="K99" s="242">
        <v>1</v>
      </c>
      <c r="L99" s="242"/>
      <c r="M99" s="242">
        <v>1</v>
      </c>
      <c r="N99" s="242">
        <v>1</v>
      </c>
      <c r="O99" s="242"/>
      <c r="P99" s="242"/>
      <c r="Q99" s="242"/>
      <c r="R99" s="237">
        <v>12</v>
      </c>
      <c r="S99" s="237"/>
      <c r="T99" s="237"/>
      <c r="U99" s="237">
        <v>1</v>
      </c>
      <c r="V99" s="237"/>
      <c r="W99" s="237"/>
      <c r="X99" s="237"/>
      <c r="Y99" s="237">
        <v>1</v>
      </c>
      <c r="Z99" s="237"/>
      <c r="AA99" s="242">
        <v>7</v>
      </c>
      <c r="AB99" s="237">
        <v>8</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14</v>
      </c>
      <c r="E100" s="242">
        <v>11</v>
      </c>
      <c r="F100" s="173">
        <v>18</v>
      </c>
      <c r="G100" s="238"/>
      <c r="H100" s="242">
        <v>8</v>
      </c>
      <c r="I100" s="242">
        <v>8</v>
      </c>
      <c r="J100" s="242"/>
      <c r="K100" s="242">
        <v>1</v>
      </c>
      <c r="L100" s="242"/>
      <c r="M100" s="242"/>
      <c r="N100" s="242"/>
      <c r="O100" s="242"/>
      <c r="P100" s="242"/>
      <c r="Q100" s="242"/>
      <c r="R100" s="237">
        <v>11</v>
      </c>
      <c r="S100" s="237"/>
      <c r="T100" s="237"/>
      <c r="U100" s="237"/>
      <c r="V100" s="237"/>
      <c r="W100" s="237"/>
      <c r="X100" s="237"/>
      <c r="Y100" s="237"/>
      <c r="Z100" s="237"/>
      <c r="AA100" s="242">
        <v>6</v>
      </c>
      <c r="AB100" s="237">
        <v>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2</v>
      </c>
      <c r="E101" s="242">
        <v>1</v>
      </c>
      <c r="F101" s="173">
        <v>2</v>
      </c>
      <c r="G101" s="238"/>
      <c r="H101" s="242">
        <v>1</v>
      </c>
      <c r="I101" s="242">
        <v>1</v>
      </c>
      <c r="J101" s="242"/>
      <c r="K101" s="242"/>
      <c r="L101" s="242"/>
      <c r="M101" s="242"/>
      <c r="N101" s="242"/>
      <c r="O101" s="242"/>
      <c r="P101" s="242"/>
      <c r="Q101" s="242"/>
      <c r="R101" s="237">
        <v>1</v>
      </c>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hidden="1" customHeight="1" x14ac:dyDescent="0.2">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2</v>
      </c>
      <c r="E105" s="242">
        <v>2</v>
      </c>
      <c r="F105" s="173">
        <v>2</v>
      </c>
      <c r="G105" s="238"/>
      <c r="H105" s="242">
        <v>2</v>
      </c>
      <c r="I105" s="242"/>
      <c r="J105" s="242"/>
      <c r="K105" s="242"/>
      <c r="L105" s="242"/>
      <c r="M105" s="242">
        <v>1</v>
      </c>
      <c r="N105" s="242">
        <v>1</v>
      </c>
      <c r="O105" s="242"/>
      <c r="P105" s="242"/>
      <c r="Q105" s="242"/>
      <c r="R105" s="237"/>
      <c r="S105" s="237"/>
      <c r="T105" s="237"/>
      <c r="U105" s="237">
        <v>1</v>
      </c>
      <c r="V105" s="237"/>
      <c r="W105" s="237"/>
      <c r="X105" s="237"/>
      <c r="Y105" s="237">
        <v>1</v>
      </c>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hidden="1" customHeight="1" x14ac:dyDescent="0.2">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hidden="1" customHeight="1" x14ac:dyDescent="0.2">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1</v>
      </c>
      <c r="E190" s="242">
        <v>1</v>
      </c>
      <c r="F190" s="173">
        <v>1</v>
      </c>
      <c r="G190" s="238"/>
      <c r="H190" s="242">
        <v>1</v>
      </c>
      <c r="I190" s="242">
        <v>1</v>
      </c>
      <c r="J190" s="242"/>
      <c r="K190" s="242">
        <v>1</v>
      </c>
      <c r="L190" s="242"/>
      <c r="M190" s="242"/>
      <c r="N190" s="242"/>
      <c r="O190" s="242"/>
      <c r="P190" s="242"/>
      <c r="Q190" s="242"/>
      <c r="R190" s="237">
        <v>1</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1</v>
      </c>
      <c r="E204" s="242">
        <v>1</v>
      </c>
      <c r="F204" s="173">
        <v>1</v>
      </c>
      <c r="G204" s="238"/>
      <c r="H204" s="242">
        <v>1</v>
      </c>
      <c r="I204" s="242">
        <v>1</v>
      </c>
      <c r="J204" s="242"/>
      <c r="K204" s="242">
        <v>1</v>
      </c>
      <c r="L204" s="242"/>
      <c r="M204" s="242"/>
      <c r="N204" s="242"/>
      <c r="O204" s="242"/>
      <c r="P204" s="242"/>
      <c r="Q204" s="242"/>
      <c r="R204" s="237">
        <v>1</v>
      </c>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608</v>
      </c>
      <c r="C216" s="150" t="s">
        <v>607</v>
      </c>
      <c r="D216" s="241">
        <v>2</v>
      </c>
      <c r="E216" s="242">
        <v>2</v>
      </c>
      <c r="F216" s="173">
        <v>2</v>
      </c>
      <c r="G216" s="238"/>
      <c r="H216" s="242">
        <v>1</v>
      </c>
      <c r="I216" s="242"/>
      <c r="J216" s="242"/>
      <c r="K216" s="242"/>
      <c r="L216" s="242">
        <v>1</v>
      </c>
      <c r="M216" s="242"/>
      <c r="N216" s="242"/>
      <c r="O216" s="242"/>
      <c r="P216" s="242"/>
      <c r="Q216" s="242"/>
      <c r="R216" s="237"/>
      <c r="S216" s="237"/>
      <c r="T216" s="237"/>
      <c r="U216" s="237"/>
      <c r="V216" s="237"/>
      <c r="W216" s="237"/>
      <c r="X216" s="237">
        <v>1</v>
      </c>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x14ac:dyDescent="0.2">
      <c r="A218" s="149">
        <v>211</v>
      </c>
      <c r="B218" s="149">
        <v>272</v>
      </c>
      <c r="C218" s="149" t="s">
        <v>611</v>
      </c>
      <c r="D218" s="241">
        <v>2</v>
      </c>
      <c r="E218" s="242">
        <v>2</v>
      </c>
      <c r="F218" s="173">
        <v>2</v>
      </c>
      <c r="G218" s="238"/>
      <c r="H218" s="242">
        <v>1</v>
      </c>
      <c r="I218" s="242"/>
      <c r="J218" s="242"/>
      <c r="K218" s="242"/>
      <c r="L218" s="242">
        <v>1</v>
      </c>
      <c r="M218" s="242"/>
      <c r="N218" s="242"/>
      <c r="O218" s="242"/>
      <c r="P218" s="242"/>
      <c r="Q218" s="242"/>
      <c r="R218" s="237"/>
      <c r="S218" s="237"/>
      <c r="T218" s="237"/>
      <c r="U218" s="237"/>
      <c r="V218" s="237"/>
      <c r="W218" s="237"/>
      <c r="X218" s="237">
        <v>1</v>
      </c>
      <c r="Y218" s="237"/>
      <c r="Z218" s="237"/>
      <c r="AA218" s="242">
        <v>1</v>
      </c>
      <c r="AB218" s="237">
        <v>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12</v>
      </c>
      <c r="E222" s="242">
        <v>10</v>
      </c>
      <c r="F222" s="173">
        <v>12</v>
      </c>
      <c r="G222" s="238"/>
      <c r="H222" s="242">
        <v>8</v>
      </c>
      <c r="I222" s="242">
        <v>5</v>
      </c>
      <c r="J222" s="242">
        <v>1</v>
      </c>
      <c r="K222" s="242"/>
      <c r="L222" s="242"/>
      <c r="M222" s="242">
        <v>1</v>
      </c>
      <c r="N222" s="242">
        <v>1</v>
      </c>
      <c r="O222" s="242">
        <v>1</v>
      </c>
      <c r="P222" s="242"/>
      <c r="Q222" s="242"/>
      <c r="R222" s="237">
        <v>5</v>
      </c>
      <c r="S222" s="237"/>
      <c r="T222" s="237"/>
      <c r="U222" s="237">
        <v>1</v>
      </c>
      <c r="V222" s="237"/>
      <c r="W222" s="237"/>
      <c r="X222" s="237"/>
      <c r="Y222" s="237">
        <v>1</v>
      </c>
      <c r="Z222" s="237">
        <v>1</v>
      </c>
      <c r="AA222" s="242">
        <v>4</v>
      </c>
      <c r="AB222" s="237">
        <v>4</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11</v>
      </c>
      <c r="E234" s="242">
        <v>10</v>
      </c>
      <c r="F234" s="173">
        <v>11</v>
      </c>
      <c r="G234" s="238"/>
      <c r="H234" s="242">
        <v>7</v>
      </c>
      <c r="I234" s="242">
        <v>4</v>
      </c>
      <c r="J234" s="242"/>
      <c r="K234" s="242"/>
      <c r="L234" s="242"/>
      <c r="M234" s="242">
        <v>1</v>
      </c>
      <c r="N234" s="242">
        <v>1</v>
      </c>
      <c r="O234" s="242">
        <v>1</v>
      </c>
      <c r="P234" s="242"/>
      <c r="Q234" s="242"/>
      <c r="R234" s="237">
        <v>4</v>
      </c>
      <c r="S234" s="237"/>
      <c r="T234" s="237"/>
      <c r="U234" s="237">
        <v>1</v>
      </c>
      <c r="V234" s="237"/>
      <c r="W234" s="237"/>
      <c r="X234" s="237"/>
      <c r="Y234" s="237">
        <v>1</v>
      </c>
      <c r="Z234" s="237">
        <v>1</v>
      </c>
      <c r="AA234" s="242">
        <v>4</v>
      </c>
      <c r="AB234" s="237">
        <v>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1</v>
      </c>
      <c r="E237" s="242"/>
      <c r="F237" s="173">
        <v>1</v>
      </c>
      <c r="G237" s="238"/>
      <c r="H237" s="242">
        <v>1</v>
      </c>
      <c r="I237" s="242">
        <v>1</v>
      </c>
      <c r="J237" s="242">
        <v>1</v>
      </c>
      <c r="K237" s="242"/>
      <c r="L237" s="242"/>
      <c r="M237" s="242"/>
      <c r="N237" s="242"/>
      <c r="O237" s="242"/>
      <c r="P237" s="242"/>
      <c r="Q237" s="242"/>
      <c r="R237" s="237">
        <v>1</v>
      </c>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5</v>
      </c>
      <c r="E241" s="242">
        <v>3</v>
      </c>
      <c r="F241" s="173">
        <v>6</v>
      </c>
      <c r="G241" s="238"/>
      <c r="H241" s="242">
        <v>3</v>
      </c>
      <c r="I241" s="242">
        <v>3</v>
      </c>
      <c r="J241" s="242"/>
      <c r="K241" s="242"/>
      <c r="L241" s="242"/>
      <c r="M241" s="242"/>
      <c r="N241" s="242"/>
      <c r="O241" s="242"/>
      <c r="P241" s="242"/>
      <c r="Q241" s="242"/>
      <c r="R241" s="237">
        <v>3</v>
      </c>
      <c r="S241" s="237"/>
      <c r="T241" s="237"/>
      <c r="U241" s="237"/>
      <c r="V241" s="237"/>
      <c r="W241" s="237"/>
      <c r="X241" s="237"/>
      <c r="Y241" s="237"/>
      <c r="Z241" s="237"/>
      <c r="AA241" s="242">
        <v>2</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5</v>
      </c>
      <c r="E245" s="242">
        <v>3</v>
      </c>
      <c r="F245" s="173">
        <v>6</v>
      </c>
      <c r="G245" s="238"/>
      <c r="H245" s="242">
        <v>3</v>
      </c>
      <c r="I245" s="242">
        <v>3</v>
      </c>
      <c r="J245" s="242"/>
      <c r="K245" s="242"/>
      <c r="L245" s="242"/>
      <c r="M245" s="242"/>
      <c r="N245" s="242"/>
      <c r="O245" s="242"/>
      <c r="P245" s="242"/>
      <c r="Q245" s="242"/>
      <c r="R245" s="237">
        <v>3</v>
      </c>
      <c r="S245" s="237"/>
      <c r="T245" s="237"/>
      <c r="U245" s="237"/>
      <c r="V245" s="237"/>
      <c r="W245" s="237"/>
      <c r="X245" s="237"/>
      <c r="Y245" s="237"/>
      <c r="Z245" s="237"/>
      <c r="AA245" s="242">
        <v>2</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3</v>
      </c>
      <c r="E255" s="242">
        <v>2</v>
      </c>
      <c r="F255" s="173">
        <v>3</v>
      </c>
      <c r="G255" s="238"/>
      <c r="H255" s="242">
        <v>2</v>
      </c>
      <c r="I255" s="242">
        <v>1</v>
      </c>
      <c r="J255" s="242"/>
      <c r="K255" s="242">
        <v>1</v>
      </c>
      <c r="L255" s="242"/>
      <c r="M255" s="242"/>
      <c r="N255" s="242"/>
      <c r="O255" s="242">
        <v>1</v>
      </c>
      <c r="P255" s="242"/>
      <c r="Q255" s="242"/>
      <c r="R255" s="237">
        <v>1</v>
      </c>
      <c r="S255" s="237"/>
      <c r="T255" s="237"/>
      <c r="U255" s="237"/>
      <c r="V255" s="237"/>
      <c r="W255" s="237"/>
      <c r="X255" s="237"/>
      <c r="Y255" s="237"/>
      <c r="Z255" s="237">
        <v>1</v>
      </c>
      <c r="AA255" s="242">
        <v>1</v>
      </c>
      <c r="AB255" s="237">
        <v>1</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3</v>
      </c>
      <c r="E256" s="242">
        <v>2</v>
      </c>
      <c r="F256" s="173">
        <v>3</v>
      </c>
      <c r="G256" s="238"/>
      <c r="H256" s="242">
        <v>2</v>
      </c>
      <c r="I256" s="242">
        <v>1</v>
      </c>
      <c r="J256" s="242"/>
      <c r="K256" s="242">
        <v>1</v>
      </c>
      <c r="L256" s="242"/>
      <c r="M256" s="242"/>
      <c r="N256" s="242"/>
      <c r="O256" s="242">
        <v>1</v>
      </c>
      <c r="P256" s="242"/>
      <c r="Q256" s="242"/>
      <c r="R256" s="237">
        <v>1</v>
      </c>
      <c r="S256" s="237"/>
      <c r="T256" s="237"/>
      <c r="U256" s="237"/>
      <c r="V256" s="237"/>
      <c r="W256" s="237"/>
      <c r="X256" s="237"/>
      <c r="Y256" s="237"/>
      <c r="Z256" s="237">
        <v>1</v>
      </c>
      <c r="AA256" s="242">
        <v>1</v>
      </c>
      <c r="AB256" s="237">
        <v>1</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hidden="1" customHeight="1" x14ac:dyDescent="0.2">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2</v>
      </c>
      <c r="E261" s="242">
        <v>1</v>
      </c>
      <c r="F261" s="173">
        <v>2</v>
      </c>
      <c r="G261" s="238"/>
      <c r="H261" s="242">
        <v>1</v>
      </c>
      <c r="I261" s="242"/>
      <c r="J261" s="242"/>
      <c r="K261" s="242"/>
      <c r="L261" s="242"/>
      <c r="M261" s="242"/>
      <c r="N261" s="242"/>
      <c r="O261" s="242">
        <v>1</v>
      </c>
      <c r="P261" s="242"/>
      <c r="Q261" s="242"/>
      <c r="R261" s="237"/>
      <c r="S261" s="237"/>
      <c r="T261" s="237"/>
      <c r="U261" s="237"/>
      <c r="V261" s="237"/>
      <c r="W261" s="237"/>
      <c r="X261" s="237"/>
      <c r="Y261" s="237"/>
      <c r="Z261" s="237">
        <v>1</v>
      </c>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1</v>
      </c>
      <c r="E262" s="242">
        <v>1</v>
      </c>
      <c r="F262" s="173">
        <v>1</v>
      </c>
      <c r="G262" s="238"/>
      <c r="H262" s="242">
        <v>1</v>
      </c>
      <c r="I262" s="242">
        <v>1</v>
      </c>
      <c r="J262" s="242"/>
      <c r="K262" s="242">
        <v>1</v>
      </c>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hidden="1" customHeight="1" x14ac:dyDescent="0.2">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3</v>
      </c>
      <c r="E295" s="242">
        <v>2</v>
      </c>
      <c r="F295" s="173">
        <v>3</v>
      </c>
      <c r="G295" s="238"/>
      <c r="H295" s="242"/>
      <c r="I295" s="242"/>
      <c r="J295" s="242"/>
      <c r="K295" s="242"/>
      <c r="L295" s="242"/>
      <c r="M295" s="242"/>
      <c r="N295" s="242"/>
      <c r="O295" s="242"/>
      <c r="P295" s="242"/>
      <c r="Q295" s="242"/>
      <c r="R295" s="237"/>
      <c r="S295" s="237"/>
      <c r="T295" s="237"/>
      <c r="U295" s="237"/>
      <c r="V295" s="237"/>
      <c r="W295" s="237"/>
      <c r="X295" s="237"/>
      <c r="Y295" s="237"/>
      <c r="Z295" s="237"/>
      <c r="AA295" s="242">
        <v>3</v>
      </c>
      <c r="AB295" s="237">
        <v>3</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x14ac:dyDescent="0.2">
      <c r="A304" s="149">
        <v>297</v>
      </c>
      <c r="B304" s="149" t="s">
        <v>759</v>
      </c>
      <c r="C304" s="149" t="s">
        <v>758</v>
      </c>
      <c r="D304" s="241">
        <v>1</v>
      </c>
      <c r="E304" s="242">
        <v>1</v>
      </c>
      <c r="F304" s="173">
        <v>1</v>
      </c>
      <c r="G304" s="238"/>
      <c r="H304" s="242"/>
      <c r="I304" s="242"/>
      <c r="J304" s="242"/>
      <c r="K304" s="242"/>
      <c r="L304" s="242"/>
      <c r="M304" s="242"/>
      <c r="N304" s="242"/>
      <c r="O304" s="242"/>
      <c r="P304" s="242"/>
      <c r="Q304" s="242"/>
      <c r="R304" s="237"/>
      <c r="S304" s="237"/>
      <c r="T304" s="237"/>
      <c r="U304" s="237"/>
      <c r="V304" s="237"/>
      <c r="W304" s="237"/>
      <c r="X304" s="237"/>
      <c r="Y304" s="237"/>
      <c r="Z304" s="237"/>
      <c r="AA304" s="242">
        <v>1</v>
      </c>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2</v>
      </c>
      <c r="E322" s="242">
        <v>1</v>
      </c>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3</v>
      </c>
      <c r="E335" s="242"/>
      <c r="F335" s="173">
        <v>3</v>
      </c>
      <c r="G335" s="238"/>
      <c r="H335" s="242">
        <v>2</v>
      </c>
      <c r="I335" s="242"/>
      <c r="J335" s="242"/>
      <c r="K335" s="242"/>
      <c r="L335" s="242"/>
      <c r="M335" s="242"/>
      <c r="N335" s="242">
        <v>1</v>
      </c>
      <c r="O335" s="242">
        <v>1</v>
      </c>
      <c r="P335" s="242"/>
      <c r="Q335" s="242"/>
      <c r="R335" s="237"/>
      <c r="S335" s="237"/>
      <c r="T335" s="237"/>
      <c r="U335" s="237">
        <v>1</v>
      </c>
      <c r="V335" s="237"/>
      <c r="W335" s="237"/>
      <c r="X335" s="237"/>
      <c r="Y335" s="237"/>
      <c r="Z335" s="237">
        <v>1</v>
      </c>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826</v>
      </c>
      <c r="C341" s="149" t="s">
        <v>825</v>
      </c>
      <c r="D341" s="241">
        <v>1</v>
      </c>
      <c r="E341" s="242"/>
      <c r="F341" s="173">
        <v>1</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2</v>
      </c>
      <c r="E343" s="242"/>
      <c r="F343" s="173">
        <v>2</v>
      </c>
      <c r="G343" s="238"/>
      <c r="H343" s="242">
        <v>1</v>
      </c>
      <c r="I343" s="242"/>
      <c r="J343" s="242"/>
      <c r="K343" s="242"/>
      <c r="L343" s="242"/>
      <c r="M343" s="242"/>
      <c r="N343" s="242"/>
      <c r="O343" s="242">
        <v>1</v>
      </c>
      <c r="P343" s="242"/>
      <c r="Q343" s="242"/>
      <c r="R343" s="237"/>
      <c r="S343" s="237"/>
      <c r="T343" s="237"/>
      <c r="U343" s="237"/>
      <c r="V343" s="237"/>
      <c r="W343" s="237"/>
      <c r="X343" s="237"/>
      <c r="Y343" s="237"/>
      <c r="Z343" s="237">
        <v>1</v>
      </c>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hidden="1" customHeight="1" x14ac:dyDescent="0.2">
      <c r="A351" s="149">
        <v>344</v>
      </c>
      <c r="B351" s="150" t="s">
        <v>844</v>
      </c>
      <c r="C351" s="150" t="s">
        <v>843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hidden="1" customHeight="1" x14ac:dyDescent="0.2">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
      <c r="A387" s="149">
        <v>380</v>
      </c>
      <c r="B387" s="150" t="s">
        <v>900</v>
      </c>
      <c r="C387" s="150" t="s">
        <v>899</v>
      </c>
      <c r="D387" s="241">
        <v>10</v>
      </c>
      <c r="E387" s="242">
        <v>10</v>
      </c>
      <c r="F387" s="173">
        <v>10</v>
      </c>
      <c r="G387" s="238"/>
      <c r="H387" s="242">
        <v>9</v>
      </c>
      <c r="I387" s="242">
        <v>9</v>
      </c>
      <c r="J387" s="242"/>
      <c r="K387" s="242">
        <v>8</v>
      </c>
      <c r="L387" s="242"/>
      <c r="M387" s="242"/>
      <c r="N387" s="242"/>
      <c r="O387" s="242"/>
      <c r="P387" s="242"/>
      <c r="Q387" s="242"/>
      <c r="R387" s="237">
        <v>9</v>
      </c>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912</v>
      </c>
      <c r="C393" s="150" t="s">
        <v>911</v>
      </c>
      <c r="D393" s="241">
        <v>10</v>
      </c>
      <c r="E393" s="242">
        <v>10</v>
      </c>
      <c r="F393" s="173">
        <v>10</v>
      </c>
      <c r="G393" s="238"/>
      <c r="H393" s="242">
        <v>9</v>
      </c>
      <c r="I393" s="242">
        <v>9</v>
      </c>
      <c r="J393" s="242"/>
      <c r="K393" s="242">
        <v>8</v>
      </c>
      <c r="L393" s="242"/>
      <c r="M393" s="242"/>
      <c r="N393" s="242"/>
      <c r="O393" s="242"/>
      <c r="P393" s="242"/>
      <c r="Q393" s="242"/>
      <c r="R393" s="237">
        <v>9</v>
      </c>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x14ac:dyDescent="0.2">
      <c r="A394" s="149">
        <v>387</v>
      </c>
      <c r="B394" s="149" t="s">
        <v>914</v>
      </c>
      <c r="C394" s="149" t="s">
        <v>913</v>
      </c>
      <c r="D394" s="241">
        <v>10</v>
      </c>
      <c r="E394" s="242">
        <v>10</v>
      </c>
      <c r="F394" s="173">
        <v>10</v>
      </c>
      <c r="G394" s="238"/>
      <c r="H394" s="242">
        <v>9</v>
      </c>
      <c r="I394" s="242">
        <v>9</v>
      </c>
      <c r="J394" s="242"/>
      <c r="K394" s="242">
        <v>8</v>
      </c>
      <c r="L394" s="242"/>
      <c r="M394" s="242"/>
      <c r="N394" s="242"/>
      <c r="O394" s="242"/>
      <c r="P394" s="242"/>
      <c r="Q394" s="242"/>
      <c r="R394" s="237">
        <v>9</v>
      </c>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70</v>
      </c>
      <c r="E438" s="201">
        <f t="shared" si="0"/>
        <v>51</v>
      </c>
      <c r="F438" s="201">
        <f t="shared" si="0"/>
        <v>77</v>
      </c>
      <c r="G438" s="201">
        <f t="shared" si="0"/>
        <v>0</v>
      </c>
      <c r="H438" s="201">
        <f t="shared" si="0"/>
        <v>47</v>
      </c>
      <c r="I438" s="201">
        <f t="shared" si="0"/>
        <v>31</v>
      </c>
      <c r="J438" s="201">
        <f t="shared" si="0"/>
        <v>1</v>
      </c>
      <c r="K438" s="201">
        <f t="shared" si="0"/>
        <v>11</v>
      </c>
      <c r="L438" s="201">
        <f t="shared" si="0"/>
        <v>1</v>
      </c>
      <c r="M438" s="201">
        <f t="shared" si="0"/>
        <v>2</v>
      </c>
      <c r="N438" s="201">
        <f t="shared" si="0"/>
        <v>9</v>
      </c>
      <c r="O438" s="201">
        <f t="shared" si="0"/>
        <v>4</v>
      </c>
      <c r="P438" s="201">
        <f t="shared" si="0"/>
        <v>0</v>
      </c>
      <c r="Q438" s="201">
        <f t="shared" si="0"/>
        <v>0</v>
      </c>
      <c r="R438" s="201">
        <f t="shared" si="0"/>
        <v>34</v>
      </c>
      <c r="S438" s="201">
        <f t="shared" si="0"/>
        <v>0</v>
      </c>
      <c r="T438" s="201">
        <f t="shared" si="0"/>
        <v>0</v>
      </c>
      <c r="U438" s="201">
        <f t="shared" si="0"/>
        <v>9</v>
      </c>
      <c r="V438" s="201">
        <f t="shared" si="0"/>
        <v>0</v>
      </c>
      <c r="W438" s="201">
        <f t="shared" si="0"/>
        <v>0</v>
      </c>
      <c r="X438" s="201">
        <f t="shared" si="0"/>
        <v>1</v>
      </c>
      <c r="Y438" s="201">
        <f t="shared" si="0"/>
        <v>2</v>
      </c>
      <c r="Z438" s="201">
        <f t="shared" si="0"/>
        <v>4</v>
      </c>
      <c r="AA438" s="201">
        <f t="shared" si="0"/>
        <v>23</v>
      </c>
      <c r="AB438" s="201">
        <f t="shared" si="0"/>
        <v>27</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68</v>
      </c>
      <c r="E440" s="201">
        <v>50</v>
      </c>
      <c r="F440" s="202">
        <v>75</v>
      </c>
      <c r="G440" s="201"/>
      <c r="H440" s="201">
        <v>46</v>
      </c>
      <c r="I440" s="201">
        <v>31</v>
      </c>
      <c r="J440" s="203">
        <v>1</v>
      </c>
      <c r="K440" s="203">
        <v>11</v>
      </c>
      <c r="L440" s="203">
        <v>1</v>
      </c>
      <c r="M440" s="203">
        <v>2</v>
      </c>
      <c r="N440" s="203">
        <v>8</v>
      </c>
      <c r="O440" s="203">
        <v>4</v>
      </c>
      <c r="P440" s="203"/>
      <c r="Q440" s="203"/>
      <c r="R440" s="203">
        <v>34</v>
      </c>
      <c r="S440" s="203"/>
      <c r="T440" s="203"/>
      <c r="U440" s="203">
        <v>8</v>
      </c>
      <c r="V440" s="203"/>
      <c r="W440" s="203"/>
      <c r="X440" s="203">
        <v>1</v>
      </c>
      <c r="Y440" s="203">
        <v>2</v>
      </c>
      <c r="Z440" s="203">
        <v>4</v>
      </c>
      <c r="AA440" s="204">
        <v>22</v>
      </c>
      <c r="AB440" s="203">
        <v>26</v>
      </c>
      <c r="AC440" s="203"/>
      <c r="AU440" s="15"/>
      <c r="AV440" s="15"/>
      <c r="AW440" s="15"/>
      <c r="AX440" s="15"/>
    </row>
    <row r="441" spans="1:50" ht="21.6" customHeight="1" x14ac:dyDescent="0.2">
      <c r="A441" s="149">
        <v>434</v>
      </c>
      <c r="B441" s="58"/>
      <c r="C441" s="121" t="s">
        <v>220</v>
      </c>
      <c r="D441" s="203">
        <v>1</v>
      </c>
      <c r="E441" s="203">
        <v>1</v>
      </c>
      <c r="F441" s="203">
        <v>1</v>
      </c>
      <c r="G441" s="203"/>
      <c r="H441" s="203"/>
      <c r="I441" s="203"/>
      <c r="J441" s="203"/>
      <c r="K441" s="203"/>
      <c r="L441" s="203"/>
      <c r="M441" s="203"/>
      <c r="N441" s="203"/>
      <c r="O441" s="203"/>
      <c r="P441" s="203"/>
      <c r="Q441" s="203"/>
      <c r="R441" s="203"/>
      <c r="S441" s="203"/>
      <c r="T441" s="203"/>
      <c r="U441" s="203"/>
      <c r="V441" s="203"/>
      <c r="W441" s="203"/>
      <c r="X441" s="203"/>
      <c r="Y441" s="203"/>
      <c r="Z441" s="203"/>
      <c r="AA441" s="203">
        <v>1</v>
      </c>
      <c r="AB441" s="203">
        <v>1</v>
      </c>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v>1</v>
      </c>
      <c r="E443" s="203"/>
      <c r="F443" s="203">
        <v>1</v>
      </c>
      <c r="G443" s="203"/>
      <c r="H443" s="203">
        <v>1</v>
      </c>
      <c r="I443" s="203"/>
      <c r="J443" s="203"/>
      <c r="K443" s="203"/>
      <c r="L443" s="203"/>
      <c r="M443" s="203"/>
      <c r="N443" s="203">
        <v>1</v>
      </c>
      <c r="O443" s="203"/>
      <c r="P443" s="203"/>
      <c r="Q443" s="203"/>
      <c r="R443" s="203"/>
      <c r="S443" s="203"/>
      <c r="T443" s="203"/>
      <c r="U443" s="203">
        <v>1</v>
      </c>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v>5</v>
      </c>
      <c r="E444" s="203">
        <v>3</v>
      </c>
      <c r="F444" s="203">
        <v>5</v>
      </c>
      <c r="G444" s="203"/>
      <c r="H444" s="203">
        <v>4</v>
      </c>
      <c r="I444" s="203">
        <v>1</v>
      </c>
      <c r="J444" s="203"/>
      <c r="K444" s="203"/>
      <c r="L444" s="203"/>
      <c r="M444" s="203"/>
      <c r="N444" s="203">
        <v>3</v>
      </c>
      <c r="O444" s="203"/>
      <c r="P444" s="203"/>
      <c r="Q444" s="203"/>
      <c r="R444" s="203">
        <v>1</v>
      </c>
      <c r="S444" s="203"/>
      <c r="T444" s="203"/>
      <c r="U444" s="203">
        <v>3</v>
      </c>
      <c r="V444" s="203"/>
      <c r="W444" s="203"/>
      <c r="X444" s="203"/>
      <c r="Y444" s="203"/>
      <c r="Z444" s="203"/>
      <c r="AA444" s="203">
        <v>1</v>
      </c>
      <c r="AB444" s="203">
        <v>1</v>
      </c>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2</v>
      </c>
      <c r="E447" s="203">
        <v>2</v>
      </c>
      <c r="F447" s="203">
        <v>2</v>
      </c>
      <c r="G447" s="203"/>
      <c r="H447" s="203">
        <v>1</v>
      </c>
      <c r="I447" s="203">
        <v>1</v>
      </c>
      <c r="J447" s="203"/>
      <c r="K447" s="203">
        <v>1</v>
      </c>
      <c r="L447" s="203"/>
      <c r="M447" s="203"/>
      <c r="N447" s="203"/>
      <c r="O447" s="203"/>
      <c r="P447" s="203"/>
      <c r="Q447" s="203"/>
      <c r="R447" s="170">
        <v>1</v>
      </c>
      <c r="S447" s="170"/>
      <c r="T447" s="170"/>
      <c r="U447" s="170"/>
      <c r="V447" s="170"/>
      <c r="W447" s="170"/>
      <c r="X447" s="203"/>
      <c r="Y447" s="203"/>
      <c r="Z447" s="203"/>
      <c r="AA447" s="203">
        <v>1</v>
      </c>
      <c r="AB447" s="203">
        <v>1</v>
      </c>
      <c r="AC447" s="203"/>
    </row>
    <row r="448" spans="1:50" ht="13.15" customHeight="1" x14ac:dyDescent="0.2">
      <c r="A448" s="149">
        <v>441</v>
      </c>
      <c r="B448" s="60"/>
      <c r="C448" s="61" t="s">
        <v>160</v>
      </c>
      <c r="D448" s="203">
        <v>8</v>
      </c>
      <c r="E448" s="203">
        <v>6</v>
      </c>
      <c r="F448" s="203">
        <v>8</v>
      </c>
      <c r="G448" s="203"/>
      <c r="H448" s="203">
        <v>5</v>
      </c>
      <c r="I448" s="203">
        <v>2</v>
      </c>
      <c r="J448" s="203"/>
      <c r="K448" s="203"/>
      <c r="L448" s="203"/>
      <c r="M448" s="203">
        <v>1</v>
      </c>
      <c r="N448" s="203">
        <v>2</v>
      </c>
      <c r="O448" s="203"/>
      <c r="P448" s="203"/>
      <c r="Q448" s="203"/>
      <c r="R448" s="170">
        <v>2</v>
      </c>
      <c r="S448" s="170"/>
      <c r="T448" s="170"/>
      <c r="U448" s="170">
        <v>2</v>
      </c>
      <c r="V448" s="170"/>
      <c r="W448" s="170"/>
      <c r="X448" s="203"/>
      <c r="Y448" s="203">
        <v>1</v>
      </c>
      <c r="Z448" s="203"/>
      <c r="AA448" s="203">
        <v>3</v>
      </c>
      <c r="AB448" s="203">
        <v>3</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18</v>
      </c>
      <c r="E451" s="203">
        <v>10</v>
      </c>
      <c r="F451" s="203">
        <v>18</v>
      </c>
      <c r="G451" s="203"/>
      <c r="H451" s="203">
        <v>15</v>
      </c>
      <c r="I451" s="203">
        <v>6</v>
      </c>
      <c r="J451" s="203"/>
      <c r="K451" s="203"/>
      <c r="L451" s="203">
        <v>1</v>
      </c>
      <c r="M451" s="203"/>
      <c r="N451" s="203">
        <v>7</v>
      </c>
      <c r="O451" s="203">
        <v>1</v>
      </c>
      <c r="P451" s="203"/>
      <c r="Q451" s="203"/>
      <c r="R451" s="203">
        <v>6</v>
      </c>
      <c r="S451" s="203"/>
      <c r="T451" s="203"/>
      <c r="U451" s="203">
        <v>7</v>
      </c>
      <c r="V451" s="203"/>
      <c r="W451" s="203"/>
      <c r="X451" s="203">
        <v>1</v>
      </c>
      <c r="Y451" s="203"/>
      <c r="Z451" s="203">
        <v>1</v>
      </c>
      <c r="AA451" s="203">
        <v>3</v>
      </c>
      <c r="AB451" s="203">
        <v>3</v>
      </c>
      <c r="AC451" s="203"/>
    </row>
    <row r="452" spans="1:50" ht="15.6" customHeight="1" x14ac:dyDescent="0.2">
      <c r="A452" s="149">
        <v>445</v>
      </c>
      <c r="B452" s="63"/>
      <c r="C452" s="139" t="s">
        <v>249</v>
      </c>
      <c r="D452" s="203">
        <v>18</v>
      </c>
      <c r="E452" s="203">
        <v>14</v>
      </c>
      <c r="F452" s="203">
        <v>19</v>
      </c>
      <c r="G452" s="203"/>
      <c r="H452" s="203">
        <v>11</v>
      </c>
      <c r="I452" s="203">
        <v>7</v>
      </c>
      <c r="J452" s="203">
        <v>1</v>
      </c>
      <c r="K452" s="203"/>
      <c r="L452" s="203"/>
      <c r="M452" s="203">
        <v>1</v>
      </c>
      <c r="N452" s="203">
        <v>2</v>
      </c>
      <c r="O452" s="203">
        <v>1</v>
      </c>
      <c r="P452" s="203"/>
      <c r="Q452" s="203"/>
      <c r="R452" s="203">
        <v>8</v>
      </c>
      <c r="S452" s="203"/>
      <c r="T452" s="203"/>
      <c r="U452" s="203">
        <v>2</v>
      </c>
      <c r="V452" s="203"/>
      <c r="W452" s="203"/>
      <c r="X452" s="203"/>
      <c r="Y452" s="203">
        <v>1</v>
      </c>
      <c r="Z452" s="203">
        <v>1</v>
      </c>
      <c r="AA452" s="203">
        <v>7</v>
      </c>
      <c r="AB452" s="203">
        <v>7</v>
      </c>
      <c r="AC452" s="203"/>
      <c r="AU452" s="15"/>
      <c r="AV452" s="15"/>
      <c r="AW452" s="15"/>
      <c r="AX452" s="15"/>
    </row>
    <row r="453" spans="1:50" ht="15.6" customHeight="1" x14ac:dyDescent="0.2">
      <c r="A453" s="149">
        <v>446</v>
      </c>
      <c r="B453" s="63"/>
      <c r="C453" s="139" t="s">
        <v>250</v>
      </c>
      <c r="D453" s="203">
        <v>34</v>
      </c>
      <c r="E453" s="203">
        <v>27</v>
      </c>
      <c r="F453" s="203">
        <v>40</v>
      </c>
      <c r="G453" s="203"/>
      <c r="H453" s="203">
        <v>21</v>
      </c>
      <c r="I453" s="203">
        <v>18</v>
      </c>
      <c r="J453" s="203"/>
      <c r="K453" s="203">
        <v>11</v>
      </c>
      <c r="L453" s="203"/>
      <c r="M453" s="203">
        <v>1</v>
      </c>
      <c r="N453" s="203"/>
      <c r="O453" s="203">
        <v>2</v>
      </c>
      <c r="P453" s="203"/>
      <c r="Q453" s="203"/>
      <c r="R453" s="203">
        <v>20</v>
      </c>
      <c r="S453" s="203"/>
      <c r="T453" s="203"/>
      <c r="U453" s="203"/>
      <c r="V453" s="203"/>
      <c r="W453" s="203"/>
      <c r="X453" s="203"/>
      <c r="Y453" s="203">
        <v>1</v>
      </c>
      <c r="Z453" s="203">
        <v>2</v>
      </c>
      <c r="AA453" s="203">
        <v>13</v>
      </c>
      <c r="AB453" s="203">
        <v>17</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&amp;C&amp;L6A6A61C2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35762.400000000001</v>
      </c>
      <c r="H17" s="71"/>
      <c r="I17" s="71"/>
      <c r="J17" s="71"/>
      <c r="K17" s="70"/>
    </row>
    <row r="18" spans="1:11" ht="20.100000000000001" customHeight="1" x14ac:dyDescent="0.2">
      <c r="A18" s="122">
        <v>16</v>
      </c>
      <c r="B18" s="322" t="s">
        <v>72</v>
      </c>
      <c r="C18" s="322"/>
      <c r="D18" s="34">
        <v>6491.2</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4</v>
      </c>
      <c r="E21" s="72"/>
    </row>
    <row r="22" spans="1:11" ht="20.100000000000001" customHeight="1" x14ac:dyDescent="0.2">
      <c r="A22" s="122">
        <v>20</v>
      </c>
      <c r="B22" s="333" t="s">
        <v>216</v>
      </c>
      <c r="C22" s="334"/>
      <c r="D22" s="228">
        <v>25</v>
      </c>
    </row>
    <row r="23" spans="1:11" ht="20.100000000000001" customHeight="1" x14ac:dyDescent="0.2">
      <c r="A23" s="122">
        <v>21</v>
      </c>
      <c r="B23" s="338" t="s">
        <v>206</v>
      </c>
      <c r="C23" s="339"/>
      <c r="D23" s="229">
        <v>1</v>
      </c>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&amp;C&amp;L6A6A61C2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3</v>
      </c>
      <c r="E14" s="151"/>
      <c r="F14" s="151"/>
      <c r="G14" s="151"/>
      <c r="H14" s="151">
        <v>3</v>
      </c>
      <c r="I14" s="151"/>
      <c r="J14" s="151"/>
      <c r="K14" s="151">
        <v>3</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2</v>
      </c>
      <c r="E25" s="151"/>
      <c r="F25" s="151"/>
      <c r="G25" s="151"/>
      <c r="H25" s="151">
        <v>2</v>
      </c>
      <c r="I25" s="151"/>
      <c r="J25" s="151"/>
      <c r="K25" s="151">
        <v>2</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9</v>
      </c>
      <c r="E96" s="151">
        <v>6</v>
      </c>
      <c r="F96" s="151">
        <v>1</v>
      </c>
      <c r="G96" s="151">
        <v>1</v>
      </c>
      <c r="H96" s="151">
        <v>8</v>
      </c>
      <c r="I96" s="151">
        <v>5</v>
      </c>
      <c r="J96" s="151"/>
      <c r="K96" s="151"/>
      <c r="L96" s="151">
        <v>9</v>
      </c>
      <c r="M96" s="151"/>
      <c r="N96" s="163">
        <v>23596</v>
      </c>
      <c r="O96" s="151">
        <v>23596</v>
      </c>
      <c r="P96" s="219"/>
      <c r="Q96" s="169"/>
      <c r="R96" s="169"/>
    </row>
    <row r="97" spans="1:18" ht="25.15" customHeight="1" x14ac:dyDescent="0.2">
      <c r="A97" s="149">
        <v>93</v>
      </c>
      <c r="B97" s="149" t="s">
        <v>408</v>
      </c>
      <c r="C97" s="149" t="s">
        <v>407</v>
      </c>
      <c r="D97" s="151">
        <v>8</v>
      </c>
      <c r="E97" s="151">
        <v>6</v>
      </c>
      <c r="F97" s="151">
        <v>1</v>
      </c>
      <c r="G97" s="151">
        <v>1</v>
      </c>
      <c r="H97" s="151">
        <v>7</v>
      </c>
      <c r="I97" s="151">
        <v>5</v>
      </c>
      <c r="J97" s="151"/>
      <c r="K97" s="151"/>
      <c r="L97" s="151">
        <v>8</v>
      </c>
      <c r="M97" s="151"/>
      <c r="N97" s="163">
        <v>20571</v>
      </c>
      <c r="O97" s="151">
        <v>20571</v>
      </c>
      <c r="P97" s="219"/>
      <c r="Q97" s="169"/>
      <c r="R97" s="169"/>
    </row>
    <row r="98" spans="1:18" ht="25.15" customHeight="1" x14ac:dyDescent="0.2">
      <c r="A98" s="149">
        <v>94</v>
      </c>
      <c r="B98" s="149" t="s">
        <v>410</v>
      </c>
      <c r="C98" s="149" t="s">
        <v>409</v>
      </c>
      <c r="D98" s="151">
        <v>1</v>
      </c>
      <c r="E98" s="151"/>
      <c r="F98" s="151"/>
      <c r="G98" s="151"/>
      <c r="H98" s="151">
        <v>1</v>
      </c>
      <c r="I98" s="151"/>
      <c r="J98" s="151"/>
      <c r="K98" s="151"/>
      <c r="L98" s="151">
        <v>1</v>
      </c>
      <c r="M98" s="151"/>
      <c r="N98" s="163">
        <v>3025</v>
      </c>
      <c r="O98" s="151">
        <v>3025</v>
      </c>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6</v>
      </c>
      <c r="E219" s="151">
        <v>2</v>
      </c>
      <c r="F219" s="151"/>
      <c r="G219" s="151"/>
      <c r="H219" s="151">
        <v>6</v>
      </c>
      <c r="I219" s="151">
        <v>2</v>
      </c>
      <c r="J219" s="151">
        <v>1</v>
      </c>
      <c r="K219" s="151">
        <v>2</v>
      </c>
      <c r="L219" s="151">
        <v>3</v>
      </c>
      <c r="M219" s="151"/>
      <c r="N219" s="163">
        <v>339965</v>
      </c>
      <c r="O219" s="151">
        <v>339965</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5</v>
      </c>
      <c r="E231" s="151">
        <v>2</v>
      </c>
      <c r="F231" s="151"/>
      <c r="G231" s="151"/>
      <c r="H231" s="151">
        <v>5</v>
      </c>
      <c r="I231" s="151">
        <v>2</v>
      </c>
      <c r="J231" s="151">
        <v>1</v>
      </c>
      <c r="K231" s="151">
        <v>2</v>
      </c>
      <c r="L231" s="151">
        <v>2</v>
      </c>
      <c r="M231" s="151"/>
      <c r="N231" s="163">
        <v>331800</v>
      </c>
      <c r="O231" s="151">
        <v>331800</v>
      </c>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645</v>
      </c>
      <c r="C234" s="149" t="s">
        <v>644</v>
      </c>
      <c r="D234" s="151">
        <v>1</v>
      </c>
      <c r="E234" s="151"/>
      <c r="F234" s="151"/>
      <c r="G234" s="151"/>
      <c r="H234" s="151">
        <v>1</v>
      </c>
      <c r="I234" s="151"/>
      <c r="J234" s="151"/>
      <c r="K234" s="151"/>
      <c r="L234" s="151">
        <v>1</v>
      </c>
      <c r="M234" s="151"/>
      <c r="N234" s="163">
        <v>8165</v>
      </c>
      <c r="O234" s="151">
        <v>8165</v>
      </c>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customHeight="1" x14ac:dyDescent="0.2">
      <c r="A238" s="149">
        <v>234</v>
      </c>
      <c r="B238" s="150" t="s">
        <v>651</v>
      </c>
      <c r="C238" s="150" t="s">
        <v>650</v>
      </c>
      <c r="D238" s="151">
        <v>3</v>
      </c>
      <c r="E238" s="151">
        <v>1</v>
      </c>
      <c r="F238" s="151"/>
      <c r="G238" s="151"/>
      <c r="H238" s="151">
        <v>3</v>
      </c>
      <c r="I238" s="151">
        <v>1</v>
      </c>
      <c r="J238" s="151"/>
      <c r="K238" s="151">
        <v>3</v>
      </c>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658</v>
      </c>
      <c r="C242" s="149" t="s">
        <v>657</v>
      </c>
      <c r="D242" s="151">
        <v>3</v>
      </c>
      <c r="E242" s="151">
        <v>1</v>
      </c>
      <c r="F242" s="151"/>
      <c r="G242" s="151"/>
      <c r="H242" s="151">
        <v>3</v>
      </c>
      <c r="I242" s="151">
        <v>1</v>
      </c>
      <c r="J242" s="151"/>
      <c r="K242" s="151">
        <v>3</v>
      </c>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21</v>
      </c>
      <c r="E435" s="220">
        <f t="shared" si="0"/>
        <v>9</v>
      </c>
      <c r="F435" s="220">
        <f t="shared" si="0"/>
        <v>1</v>
      </c>
      <c r="G435" s="220">
        <f t="shared" si="0"/>
        <v>1</v>
      </c>
      <c r="H435" s="221">
        <f t="shared" si="0"/>
        <v>20</v>
      </c>
      <c r="I435" s="221">
        <f t="shared" si="0"/>
        <v>8</v>
      </c>
      <c r="J435" s="220">
        <f t="shared" si="0"/>
        <v>1</v>
      </c>
      <c r="K435" s="220">
        <f t="shared" si="0"/>
        <v>8</v>
      </c>
      <c r="L435" s="220">
        <f t="shared" si="0"/>
        <v>12</v>
      </c>
      <c r="M435" s="220">
        <f t="shared" si="0"/>
        <v>0</v>
      </c>
      <c r="N435" s="222">
        <f t="shared" si="0"/>
        <v>363561</v>
      </c>
      <c r="O435" s="223">
        <f t="shared" si="0"/>
        <v>363561</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19</v>
      </c>
      <c r="E437" s="151">
        <v>9</v>
      </c>
      <c r="F437" s="151">
        <v>1</v>
      </c>
      <c r="G437" s="151">
        <v>1</v>
      </c>
      <c r="H437" s="151">
        <v>18</v>
      </c>
      <c r="I437" s="151">
        <v>8</v>
      </c>
      <c r="J437" s="151">
        <v>1</v>
      </c>
      <c r="K437" s="151">
        <v>7</v>
      </c>
      <c r="L437" s="151">
        <v>11</v>
      </c>
      <c r="M437" s="151"/>
      <c r="N437" s="163">
        <v>362161</v>
      </c>
      <c r="O437" s="151">
        <v>362161</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customHeight="1" x14ac:dyDescent="0.2">
      <c r="A441" s="149">
        <v>437</v>
      </c>
      <c r="B441" s="198"/>
      <c r="C441" s="199" t="s">
        <v>163</v>
      </c>
      <c r="D441" s="197">
        <v>1</v>
      </c>
      <c r="E441" s="151"/>
      <c r="F441" s="151"/>
      <c r="G441" s="151"/>
      <c r="H441" s="151">
        <v>1</v>
      </c>
      <c r="I441" s="151"/>
      <c r="J441" s="151"/>
      <c r="K441" s="151">
        <v>1</v>
      </c>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1</v>
      </c>
      <c r="E444" s="151">
        <v>1</v>
      </c>
      <c r="F444" s="151">
        <v>1</v>
      </c>
      <c r="G444" s="151">
        <v>1</v>
      </c>
      <c r="H444" s="151"/>
      <c r="I444" s="151"/>
      <c r="J444" s="151"/>
      <c r="K444" s="151"/>
      <c r="L444" s="151">
        <v>1</v>
      </c>
      <c r="M444" s="151"/>
      <c r="N444" s="163">
        <v>774</v>
      </c>
      <c r="O444" s="151">
        <v>774</v>
      </c>
      <c r="P444" s="214"/>
      <c r="Q444" s="192"/>
      <c r="R444" s="192"/>
    </row>
    <row r="445" spans="1:18" s="193" customFormat="1" ht="25.15" customHeight="1" x14ac:dyDescent="0.2">
      <c r="A445" s="149">
        <v>441</v>
      </c>
      <c r="B445" s="198"/>
      <c r="C445" s="199" t="s">
        <v>160</v>
      </c>
      <c r="D445" s="197">
        <v>9</v>
      </c>
      <c r="E445" s="151">
        <v>9</v>
      </c>
      <c r="F445" s="151">
        <v>1</v>
      </c>
      <c r="G445" s="151">
        <v>1</v>
      </c>
      <c r="H445" s="151">
        <v>8</v>
      </c>
      <c r="I445" s="151">
        <v>8</v>
      </c>
      <c r="J445" s="151">
        <v>1</v>
      </c>
      <c r="K445" s="151">
        <v>1</v>
      </c>
      <c r="L445" s="151">
        <v>7</v>
      </c>
      <c r="M445" s="151"/>
      <c r="N445" s="163">
        <v>108027</v>
      </c>
      <c r="O445" s="151">
        <v>108027</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6</v>
      </c>
      <c r="E448" s="151">
        <v>2</v>
      </c>
      <c r="F448" s="151"/>
      <c r="G448" s="151"/>
      <c r="H448" s="151">
        <v>6</v>
      </c>
      <c r="I448" s="151">
        <v>2</v>
      </c>
      <c r="J448" s="151"/>
      <c r="K448" s="151">
        <v>5</v>
      </c>
      <c r="L448" s="151">
        <v>1</v>
      </c>
      <c r="M448" s="151"/>
      <c r="N448" s="163">
        <v>89718</v>
      </c>
      <c r="O448" s="151">
        <v>89718</v>
      </c>
      <c r="P448" s="215"/>
    </row>
    <row r="449" spans="1:16" s="193" customFormat="1" ht="25.15" customHeight="1" x14ac:dyDescent="0.2">
      <c r="A449" s="149">
        <v>445</v>
      </c>
      <c r="B449" s="195"/>
      <c r="C449" s="139" t="s">
        <v>249</v>
      </c>
      <c r="D449" s="213">
        <v>6</v>
      </c>
      <c r="E449" s="151">
        <v>3</v>
      </c>
      <c r="F449" s="151">
        <v>1</v>
      </c>
      <c r="G449" s="151">
        <v>1</v>
      </c>
      <c r="H449" s="151">
        <v>5</v>
      </c>
      <c r="I449" s="151">
        <v>2</v>
      </c>
      <c r="J449" s="151"/>
      <c r="K449" s="151"/>
      <c r="L449" s="151">
        <v>6</v>
      </c>
      <c r="M449" s="151"/>
      <c r="N449" s="163">
        <v>27843</v>
      </c>
      <c r="O449" s="151">
        <v>27843</v>
      </c>
      <c r="P449" s="215"/>
    </row>
    <row r="450" spans="1:16" s="193" customFormat="1" ht="25.15" customHeight="1" x14ac:dyDescent="0.2">
      <c r="A450" s="149">
        <v>446</v>
      </c>
      <c r="B450" s="195"/>
      <c r="C450" s="139" t="s">
        <v>250</v>
      </c>
      <c r="D450" s="213">
        <v>9</v>
      </c>
      <c r="E450" s="151">
        <v>4</v>
      </c>
      <c r="F450" s="151"/>
      <c r="G450" s="151"/>
      <c r="H450" s="151">
        <v>9</v>
      </c>
      <c r="I450" s="151">
        <v>4</v>
      </c>
      <c r="J450" s="151">
        <v>1</v>
      </c>
      <c r="K450" s="151">
        <v>3</v>
      </c>
      <c r="L450" s="151">
        <v>5</v>
      </c>
      <c r="M450" s="151"/>
      <c r="N450" s="163">
        <v>246000</v>
      </c>
      <c r="O450" s="151">
        <v>246000</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&amp;C&amp;L6A6A61C2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318</v>
      </c>
      <c r="E6" s="189">
        <v>317</v>
      </c>
      <c r="F6" s="189">
        <v>318</v>
      </c>
      <c r="G6" s="189">
        <v>16</v>
      </c>
      <c r="H6" s="189">
        <v>289</v>
      </c>
      <c r="I6" s="189">
        <v>11</v>
      </c>
      <c r="J6" s="189"/>
      <c r="K6" s="189"/>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c r="E9" s="157"/>
      <c r="F9" s="157"/>
      <c r="G9" s="157"/>
      <c r="H9" s="157"/>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v>9</v>
      </c>
      <c r="E14" s="189">
        <v>9</v>
      </c>
      <c r="F14" s="189">
        <v>9</v>
      </c>
      <c r="G14" s="189">
        <v>2</v>
      </c>
      <c r="H14" s="189">
        <v>7</v>
      </c>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167</v>
      </c>
      <c r="E20" s="157">
        <v>167</v>
      </c>
      <c r="F20" s="157">
        <v>167</v>
      </c>
      <c r="G20" s="157">
        <v>5</v>
      </c>
      <c r="H20" s="157">
        <v>160</v>
      </c>
      <c r="I20" s="157"/>
      <c r="J20" s="157"/>
      <c r="K20" s="157"/>
      <c r="L20" s="42"/>
      <c r="M20" s="18"/>
    </row>
    <row r="21" spans="1:13" ht="16.5" customHeight="1" x14ac:dyDescent="0.2">
      <c r="A21" s="10">
        <v>16</v>
      </c>
      <c r="B21" s="369" t="s">
        <v>235</v>
      </c>
      <c r="C21" s="370"/>
      <c r="D21" s="157">
        <v>14</v>
      </c>
      <c r="E21" s="157">
        <v>13</v>
      </c>
      <c r="F21" s="157">
        <v>14</v>
      </c>
      <c r="G21" s="157">
        <v>1</v>
      </c>
      <c r="H21" s="157">
        <v>13</v>
      </c>
      <c r="I21" s="157"/>
      <c r="J21" s="157"/>
      <c r="K21" s="157"/>
      <c r="L21" s="42"/>
      <c r="M21" s="18"/>
    </row>
    <row r="22" spans="1:13" ht="16.5" customHeight="1" x14ac:dyDescent="0.2">
      <c r="A22" s="10">
        <v>17</v>
      </c>
      <c r="B22" s="364" t="s">
        <v>54</v>
      </c>
      <c r="C22" s="81" t="s">
        <v>14</v>
      </c>
      <c r="D22" s="157"/>
      <c r="E22" s="157"/>
      <c r="F22" s="157"/>
      <c r="G22" s="157"/>
      <c r="H22" s="157"/>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10</v>
      </c>
      <c r="E24" s="157">
        <v>9</v>
      </c>
      <c r="F24" s="157">
        <v>10</v>
      </c>
      <c r="G24" s="157">
        <v>1</v>
      </c>
      <c r="H24" s="157">
        <v>9</v>
      </c>
      <c r="I24" s="157"/>
      <c r="J24" s="157"/>
      <c r="K24" s="157"/>
      <c r="L24" s="42"/>
      <c r="M24" s="18"/>
    </row>
    <row r="25" spans="1:13" ht="16.5" customHeight="1" x14ac:dyDescent="0.2">
      <c r="A25" s="10">
        <v>20</v>
      </c>
      <c r="B25" s="365"/>
      <c r="C25" s="81" t="s">
        <v>17</v>
      </c>
      <c r="D25" s="157">
        <v>4</v>
      </c>
      <c r="E25" s="157">
        <v>4</v>
      </c>
      <c r="F25" s="157">
        <v>4</v>
      </c>
      <c r="G25" s="157"/>
      <c r="H25" s="157">
        <v>4</v>
      </c>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c r="E29" s="157"/>
      <c r="F29" s="157"/>
      <c r="G29" s="157"/>
      <c r="H29" s="157"/>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c r="E33" s="157"/>
      <c r="F33" s="157"/>
      <c r="G33" s="157"/>
      <c r="H33" s="157"/>
      <c r="I33" s="157"/>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5</v>
      </c>
      <c r="E35" s="157">
        <v>5</v>
      </c>
      <c r="F35" s="157">
        <v>5</v>
      </c>
      <c r="G35" s="157"/>
      <c r="H35" s="157">
        <v>5</v>
      </c>
      <c r="I35" s="157"/>
      <c r="J35" s="157"/>
      <c r="K35" s="157"/>
      <c r="L35" s="42"/>
      <c r="M35" s="18"/>
    </row>
    <row r="36" spans="1:13" ht="16.5" customHeight="1" x14ac:dyDescent="0.2">
      <c r="A36" s="10">
        <v>31</v>
      </c>
      <c r="B36" s="345" t="s">
        <v>252</v>
      </c>
      <c r="C36" s="346"/>
      <c r="D36" s="157">
        <v>9</v>
      </c>
      <c r="E36" s="157">
        <v>9</v>
      </c>
      <c r="F36" s="157">
        <v>9</v>
      </c>
      <c r="G36" s="157"/>
      <c r="H36" s="157">
        <v>9</v>
      </c>
      <c r="I36" s="157"/>
      <c r="J36" s="157"/>
      <c r="K36" s="157"/>
      <c r="L36" s="42"/>
      <c r="M36" s="18"/>
    </row>
    <row r="37" spans="1:13" ht="16.5" customHeight="1" x14ac:dyDescent="0.2">
      <c r="A37" s="10">
        <v>32</v>
      </c>
      <c r="B37" s="345" t="s">
        <v>32</v>
      </c>
      <c r="C37" s="346"/>
      <c r="D37" s="157">
        <v>1</v>
      </c>
      <c r="E37" s="157">
        <v>1</v>
      </c>
      <c r="F37" s="157">
        <v>1</v>
      </c>
      <c r="G37" s="157"/>
      <c r="H37" s="157"/>
      <c r="I37" s="157">
        <v>1</v>
      </c>
      <c r="J37" s="157"/>
      <c r="K37" s="157"/>
      <c r="L37" s="42"/>
      <c r="M37" s="18"/>
    </row>
    <row r="38" spans="1:13" ht="16.5" customHeight="1" x14ac:dyDescent="0.2">
      <c r="A38" s="10">
        <v>33</v>
      </c>
      <c r="B38" s="345" t="s">
        <v>19</v>
      </c>
      <c r="C38" s="346"/>
      <c r="D38" s="157">
        <v>72</v>
      </c>
      <c r="E38" s="157">
        <v>72</v>
      </c>
      <c r="F38" s="157">
        <v>72</v>
      </c>
      <c r="G38" s="157"/>
      <c r="H38" s="157">
        <v>65</v>
      </c>
      <c r="I38" s="157">
        <v>7</v>
      </c>
      <c r="J38" s="157"/>
      <c r="K38" s="157"/>
      <c r="L38" s="42"/>
      <c r="M38" s="18"/>
    </row>
    <row r="39" spans="1:13" ht="16.5" customHeight="1" x14ac:dyDescent="0.2">
      <c r="A39" s="10">
        <v>34</v>
      </c>
      <c r="B39" s="345" t="s">
        <v>20</v>
      </c>
      <c r="C39" s="346"/>
      <c r="D39" s="157">
        <v>33</v>
      </c>
      <c r="E39" s="157">
        <v>33</v>
      </c>
      <c r="F39" s="157">
        <v>33</v>
      </c>
      <c r="G39" s="157">
        <v>7</v>
      </c>
      <c r="H39" s="157">
        <v>25</v>
      </c>
      <c r="I39" s="157">
        <v>1</v>
      </c>
      <c r="J39" s="157"/>
      <c r="K39" s="157"/>
      <c r="L39" s="42"/>
      <c r="M39" s="18"/>
    </row>
    <row r="40" spans="1:13" ht="16.5" customHeight="1" x14ac:dyDescent="0.2">
      <c r="A40" s="10">
        <v>35</v>
      </c>
      <c r="B40" s="345" t="s">
        <v>21</v>
      </c>
      <c r="C40" s="346"/>
      <c r="D40" s="157"/>
      <c r="E40" s="157"/>
      <c r="F40" s="157"/>
      <c r="G40" s="157"/>
      <c r="H40" s="157"/>
      <c r="I40" s="157"/>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8</v>
      </c>
      <c r="E42" s="157">
        <v>8</v>
      </c>
      <c r="F42" s="157">
        <v>8</v>
      </c>
      <c r="G42" s="157">
        <v>1</v>
      </c>
      <c r="H42" s="157">
        <v>5</v>
      </c>
      <c r="I42" s="157">
        <v>2</v>
      </c>
      <c r="J42" s="157"/>
      <c r="K42" s="157"/>
      <c r="L42" s="42"/>
      <c r="M42" s="18"/>
    </row>
    <row r="43" spans="1:13" ht="25.5" customHeight="1" x14ac:dyDescent="0.2">
      <c r="A43" s="10">
        <v>38</v>
      </c>
      <c r="B43" s="362" t="s">
        <v>1029</v>
      </c>
      <c r="C43" s="363"/>
      <c r="D43" s="157">
        <v>46</v>
      </c>
      <c r="E43" s="157">
        <v>46</v>
      </c>
      <c r="F43" s="157">
        <v>45</v>
      </c>
      <c r="G43" s="157">
        <v>24</v>
      </c>
      <c r="H43" s="157">
        <v>12</v>
      </c>
      <c r="I43" s="157">
        <v>2</v>
      </c>
      <c r="J43" s="157"/>
      <c r="K43" s="157">
        <v>1</v>
      </c>
      <c r="L43" s="42"/>
      <c r="M43" s="18"/>
    </row>
    <row r="44" spans="1:13" ht="16.5" customHeight="1" x14ac:dyDescent="0.2">
      <c r="A44" s="10">
        <v>39</v>
      </c>
      <c r="B44" s="371" t="s">
        <v>1021</v>
      </c>
      <c r="C44" s="372"/>
      <c r="D44" s="157">
        <v>34</v>
      </c>
      <c r="E44" s="157">
        <v>34</v>
      </c>
      <c r="F44" s="157">
        <v>34</v>
      </c>
      <c r="G44" s="157">
        <v>22</v>
      </c>
      <c r="H44" s="157">
        <v>9</v>
      </c>
      <c r="I44" s="157"/>
      <c r="J44" s="157"/>
      <c r="K44" s="157"/>
      <c r="L44" s="42"/>
      <c r="M44" s="18"/>
    </row>
    <row r="45" spans="1:13" s="18" customFormat="1" ht="30" customHeight="1" x14ac:dyDescent="0.2">
      <c r="A45" s="10">
        <v>40</v>
      </c>
      <c r="B45" s="371" t="s">
        <v>1022</v>
      </c>
      <c r="C45" s="372"/>
      <c r="D45" s="157">
        <v>25</v>
      </c>
      <c r="E45" s="157">
        <v>25</v>
      </c>
      <c r="F45" s="157">
        <v>25</v>
      </c>
      <c r="G45" s="157">
        <v>22</v>
      </c>
      <c r="H45" s="157">
        <v>2</v>
      </c>
      <c r="I45" s="157"/>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3</v>
      </c>
      <c r="E47" s="157">
        <v>3</v>
      </c>
      <c r="F47" s="157">
        <v>3</v>
      </c>
      <c r="G47" s="157"/>
      <c r="H47" s="157">
        <v>3</v>
      </c>
      <c r="I47" s="157"/>
      <c r="J47" s="157"/>
      <c r="K47" s="157"/>
      <c r="L47" s="42"/>
      <c r="M47" s="18"/>
    </row>
    <row r="48" spans="1:13" ht="16.5" customHeight="1" x14ac:dyDescent="0.2">
      <c r="A48" s="10">
        <v>43</v>
      </c>
      <c r="B48" s="375" t="s">
        <v>2</v>
      </c>
      <c r="C48" s="376"/>
      <c r="D48" s="157">
        <v>2</v>
      </c>
      <c r="E48" s="157">
        <v>2</v>
      </c>
      <c r="F48" s="157">
        <v>2</v>
      </c>
      <c r="G48" s="157">
        <v>1</v>
      </c>
      <c r="H48" s="157"/>
      <c r="I48" s="157">
        <v>1</v>
      </c>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7</v>
      </c>
      <c r="E51" s="157">
        <v>7</v>
      </c>
      <c r="F51" s="157">
        <v>6</v>
      </c>
      <c r="G51" s="157">
        <v>1</v>
      </c>
      <c r="H51" s="157"/>
      <c r="I51" s="157">
        <v>1</v>
      </c>
      <c r="J51" s="157"/>
      <c r="K51" s="157">
        <v>1</v>
      </c>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c r="E53" s="157"/>
      <c r="F53" s="157"/>
      <c r="G53" s="157"/>
      <c r="H53" s="157"/>
      <c r="I53" s="157"/>
      <c r="J53" s="157"/>
      <c r="K53" s="157"/>
      <c r="L53" s="42"/>
      <c r="M53" s="18"/>
    </row>
    <row r="54" spans="1:13" ht="16.5" customHeight="1" x14ac:dyDescent="0.2">
      <c r="A54" s="10">
        <v>49</v>
      </c>
      <c r="B54" s="367" t="s">
        <v>67</v>
      </c>
      <c r="C54" s="368"/>
      <c r="D54" s="157">
        <v>7</v>
      </c>
      <c r="E54" s="157">
        <v>7</v>
      </c>
      <c r="F54" s="157">
        <v>7</v>
      </c>
      <c r="G54" s="157"/>
      <c r="H54" s="157">
        <v>2</v>
      </c>
      <c r="I54" s="157">
        <v>5</v>
      </c>
      <c r="J54" s="157"/>
      <c r="K54" s="157"/>
      <c r="L54" s="8"/>
    </row>
    <row r="55" spans="1:13" ht="16.5" customHeight="1" x14ac:dyDescent="0.2">
      <c r="A55" s="10">
        <v>50</v>
      </c>
      <c r="B55" s="374" t="s">
        <v>1030</v>
      </c>
      <c r="C55" s="374"/>
      <c r="D55" s="205">
        <f t="shared" ref="D55:K55" si="0">D6+D43+D54</f>
        <v>371</v>
      </c>
      <c r="E55" s="205">
        <f t="shared" si="0"/>
        <v>370</v>
      </c>
      <c r="F55" s="205">
        <f t="shared" si="0"/>
        <v>370</v>
      </c>
      <c r="G55" s="205">
        <f t="shared" si="0"/>
        <v>40</v>
      </c>
      <c r="H55" s="205">
        <f t="shared" si="0"/>
        <v>303</v>
      </c>
      <c r="I55" s="205">
        <f t="shared" si="0"/>
        <v>18</v>
      </c>
      <c r="J55" s="267">
        <f t="shared" si="0"/>
        <v>0</v>
      </c>
      <c r="K55" s="205">
        <f t="shared" si="0"/>
        <v>1</v>
      </c>
      <c r="L55" s="8"/>
    </row>
    <row r="56" spans="1:13" s="18" customFormat="1" ht="16.5" customHeight="1" x14ac:dyDescent="0.2">
      <c r="A56" s="10">
        <v>51</v>
      </c>
      <c r="B56" s="373" t="s">
        <v>52</v>
      </c>
      <c r="C56" s="373"/>
      <c r="D56" s="186">
        <v>6</v>
      </c>
      <c r="E56" s="186">
        <v>6</v>
      </c>
      <c r="F56" s="186">
        <v>6</v>
      </c>
      <c r="G56" s="186"/>
      <c r="H56" s="186">
        <v>6</v>
      </c>
      <c r="I56" s="186"/>
      <c r="J56" s="186"/>
      <c r="K56" s="186"/>
      <c r="L56" s="187"/>
    </row>
    <row r="57" spans="1:13" s="18" customFormat="1" ht="16.5" customHeight="1" x14ac:dyDescent="0.2">
      <c r="A57" s="10">
        <v>52</v>
      </c>
      <c r="B57" s="373" t="s">
        <v>73</v>
      </c>
      <c r="C57" s="373"/>
      <c r="D57" s="186">
        <v>4</v>
      </c>
      <c r="E57" s="186">
        <v>4</v>
      </c>
      <c r="F57" s="186">
        <v>4</v>
      </c>
      <c r="G57" s="186"/>
      <c r="H57" s="186">
        <v>4</v>
      </c>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&amp;C&amp;L6A6A61C2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c r="D14" s="232"/>
      <c r="E14" s="232"/>
      <c r="F14" s="232"/>
      <c r="G14" s="232"/>
      <c r="H14" s="258"/>
      <c r="I14" s="232"/>
      <c r="J14" s="79"/>
      <c r="K14" s="79"/>
      <c r="L14" s="79"/>
    </row>
    <row r="15" spans="1:12" ht="39" customHeight="1" x14ac:dyDescent="0.2">
      <c r="A15" s="85">
        <v>10</v>
      </c>
      <c r="B15" s="86" t="s">
        <v>101</v>
      </c>
      <c r="C15" s="232">
        <v>29</v>
      </c>
      <c r="D15" s="232">
        <v>27</v>
      </c>
      <c r="E15" s="232">
        <v>29</v>
      </c>
      <c r="F15" s="232"/>
      <c r="G15" s="232">
        <v>27</v>
      </c>
      <c r="H15" s="258">
        <v>1</v>
      </c>
      <c r="I15" s="232"/>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v>1</v>
      </c>
      <c r="D21" s="232">
        <v>1</v>
      </c>
      <c r="E21" s="232">
        <v>1</v>
      </c>
      <c r="F21" s="232"/>
      <c r="G21" s="232">
        <v>1</v>
      </c>
      <c r="H21" s="259"/>
      <c r="I21" s="232"/>
    </row>
    <row r="22" spans="1:12" ht="33" customHeight="1" x14ac:dyDescent="0.2">
      <c r="A22" s="85">
        <v>17</v>
      </c>
      <c r="B22" s="88" t="s">
        <v>46</v>
      </c>
      <c r="C22" s="232"/>
      <c r="D22" s="232"/>
      <c r="E22" s="232"/>
      <c r="F22" s="232"/>
      <c r="G22" s="232"/>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6</v>
      </c>
      <c r="D25" s="232">
        <v>6</v>
      </c>
      <c r="E25" s="232">
        <v>6</v>
      </c>
      <c r="F25" s="232"/>
      <c r="G25" s="232">
        <v>5</v>
      </c>
      <c r="H25" s="258">
        <v>1</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4</v>
      </c>
      <c r="D30" s="232">
        <v>4</v>
      </c>
      <c r="E30" s="232">
        <v>4</v>
      </c>
      <c r="F30" s="232">
        <v>1</v>
      </c>
      <c r="G30" s="232">
        <v>1</v>
      </c>
      <c r="H30" s="258">
        <v>2</v>
      </c>
      <c r="I30" s="232"/>
      <c r="J30" s="79"/>
      <c r="K30" s="79"/>
      <c r="L30" s="79"/>
    </row>
    <row r="31" spans="1:12" ht="18.75" customHeight="1" x14ac:dyDescent="0.2">
      <c r="A31" s="85">
        <v>26</v>
      </c>
      <c r="B31" s="90" t="s">
        <v>224</v>
      </c>
      <c r="C31" s="87">
        <f t="shared" ref="C31:I31" si="0">SUM(C6:C30)</f>
        <v>40</v>
      </c>
      <c r="D31" s="87">
        <f t="shared" si="0"/>
        <v>38</v>
      </c>
      <c r="E31" s="87">
        <f t="shared" si="0"/>
        <v>40</v>
      </c>
      <c r="F31" s="87">
        <f t="shared" si="0"/>
        <v>1</v>
      </c>
      <c r="G31" s="87">
        <f t="shared" si="0"/>
        <v>34</v>
      </c>
      <c r="H31" s="87">
        <f t="shared" si="0"/>
        <v>4</v>
      </c>
      <c r="I31" s="87">
        <f t="shared" si="0"/>
        <v>0</v>
      </c>
      <c r="J31" s="79"/>
      <c r="K31" s="79"/>
      <c r="L31" s="79"/>
    </row>
    <row r="32" spans="1:12" ht="13.5" customHeight="1" x14ac:dyDescent="0.2">
      <c r="A32" s="85">
        <v>27</v>
      </c>
      <c r="B32" s="93" t="s">
        <v>52</v>
      </c>
      <c r="C32" s="87">
        <v>3</v>
      </c>
      <c r="D32" s="232">
        <v>3</v>
      </c>
      <c r="E32" s="232">
        <v>3</v>
      </c>
      <c r="F32" s="232"/>
      <c r="G32" s="232">
        <v>3</v>
      </c>
      <c r="H32" s="258"/>
      <c r="I32" s="232"/>
      <c r="J32" s="79"/>
      <c r="K32" s="79"/>
      <c r="L32" s="79"/>
    </row>
    <row r="33" spans="1:12" ht="16.5" customHeight="1" x14ac:dyDescent="0.2">
      <c r="A33" s="85">
        <v>28</v>
      </c>
      <c r="B33" s="93" t="s">
        <v>73</v>
      </c>
      <c r="C33" s="87">
        <v>4</v>
      </c>
      <c r="D33" s="232">
        <v>3</v>
      </c>
      <c r="E33" s="232">
        <v>4</v>
      </c>
      <c r="F33" s="232"/>
      <c r="G33" s="232">
        <v>4</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&amp;C&amp;L6A6A61C2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1</v>
      </c>
      <c r="D7" s="233">
        <v>1</v>
      </c>
      <c r="E7" s="233"/>
      <c r="F7" s="233"/>
      <c r="G7" s="233"/>
      <c r="H7" s="233"/>
      <c r="I7" s="233">
        <v>1</v>
      </c>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1</v>
      </c>
      <c r="D26" s="171">
        <f t="shared" si="0"/>
        <v>1</v>
      </c>
      <c r="E26" s="171">
        <f t="shared" si="0"/>
        <v>0</v>
      </c>
      <c r="F26" s="171">
        <f t="shared" si="0"/>
        <v>0</v>
      </c>
      <c r="G26" s="171">
        <f t="shared" si="0"/>
        <v>0</v>
      </c>
      <c r="H26" s="171">
        <f t="shared" si="0"/>
        <v>0</v>
      </c>
      <c r="I26" s="171">
        <f t="shared" si="0"/>
        <v>1</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&amp;C&amp;L6A6A61C2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c r="E9" s="174"/>
      <c r="F9" s="174"/>
      <c r="G9" s="174"/>
      <c r="H9" s="174"/>
      <c r="I9" s="174"/>
      <c r="J9" s="174"/>
      <c r="K9" s="174"/>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1033</v>
      </c>
      <c r="D20" s="22"/>
      <c r="E20" s="23" t="s">
        <v>132</v>
      </c>
      <c r="F20" s="23" t="s">
        <v>132</v>
      </c>
      <c r="G20" s="24" t="s">
        <v>132</v>
      </c>
      <c r="H20" s="54" t="s">
        <v>132</v>
      </c>
      <c r="I20" s="52"/>
      <c r="J20" s="52"/>
      <c r="K20" s="46"/>
      <c r="L20" s="46"/>
    </row>
    <row r="21" spans="1:12" s="7" customFormat="1" ht="15" customHeight="1" x14ac:dyDescent="0.25">
      <c r="A21" s="118"/>
      <c r="B21" s="24" t="s">
        <v>129</v>
      </c>
      <c r="C21" s="26" t="s">
        <v>1034</v>
      </c>
      <c r="D21" s="22"/>
      <c r="E21" s="23" t="s">
        <v>132</v>
      </c>
      <c r="F21" s="23" t="s">
        <v>132</v>
      </c>
      <c r="G21" s="24" t="s">
        <v>132</v>
      </c>
      <c r="H21" s="54" t="s">
        <v>132</v>
      </c>
      <c r="I21" s="52"/>
      <c r="J21" s="52"/>
      <c r="K21" s="46"/>
      <c r="L21" s="46"/>
    </row>
    <row r="22" spans="1:12" ht="15" customHeight="1" x14ac:dyDescent="0.2">
      <c r="B22" s="140" t="s">
        <v>148</v>
      </c>
      <c r="C22" s="176"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&amp;C&amp;L6A6A61C2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2020-02-18T06:26:28Z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6A6A61C2</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